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B51F06F6-D188-4A4E-BA61-509D1E04A60F}" xr6:coauthVersionLast="45" xr6:coauthVersionMax="47" xr10:uidLastSave="{00000000-0000-0000-0000-000000000000}"/>
  <bookViews>
    <workbookView xWindow="0" yWindow="460" windowWidth="27320" windowHeight="1350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6" i="1" l="1"/>
  <c r="BF16" i="1"/>
  <c r="AZ16" i="1"/>
  <c r="AS16" i="1"/>
  <c r="AC16" i="1"/>
  <c r="U16" i="1"/>
  <c r="I16" i="1"/>
  <c r="BO16" i="1" s="1"/>
  <c r="BP16" i="1" s="1"/>
  <c r="BN15" i="1"/>
  <c r="BF15" i="1"/>
  <c r="AZ15" i="1"/>
  <c r="AS15" i="1"/>
  <c r="AC15" i="1"/>
  <c r="U15" i="1"/>
  <c r="I15" i="1"/>
  <c r="BO15" i="1" s="1"/>
  <c r="BP15" i="1" s="1"/>
  <c r="BN14" i="1"/>
  <c r="BF14" i="1"/>
  <c r="AZ14" i="1"/>
  <c r="AS14" i="1"/>
  <c r="AC14" i="1"/>
  <c r="U14" i="1"/>
  <c r="I14" i="1"/>
  <c r="BO14" i="1" s="1"/>
  <c r="BP14" i="1" s="1"/>
  <c r="BO13" i="1"/>
  <c r="BP13" i="1" s="1"/>
  <c r="BN13" i="1"/>
  <c r="BF13" i="1"/>
  <c r="AZ13" i="1"/>
  <c r="AS13" i="1"/>
  <c r="AC13" i="1"/>
  <c r="U13" i="1"/>
  <c r="I13" i="1"/>
  <c r="BN12" i="1"/>
  <c r="BF12" i="1"/>
  <c r="AZ12" i="1"/>
  <c r="AS12" i="1"/>
  <c r="AC12" i="1"/>
  <c r="U12" i="1"/>
  <c r="I12" i="1"/>
  <c r="BO12" i="1" s="1"/>
  <c r="BP12" i="1" s="1"/>
  <c r="BN11" i="1"/>
  <c r="BF11" i="1"/>
  <c r="AZ11" i="1"/>
  <c r="AS11" i="1"/>
  <c r="AC11" i="1"/>
  <c r="U11" i="1"/>
  <c r="BO11" i="1" s="1"/>
  <c r="BP11" i="1" s="1"/>
  <c r="I11" i="1"/>
  <c r="BN10" i="1"/>
  <c r="BF10" i="1"/>
  <c r="AZ10" i="1"/>
  <c r="AS10" i="1"/>
  <c r="AC10" i="1"/>
  <c r="U10" i="1"/>
  <c r="I10" i="1"/>
  <c r="BO10" i="1" s="1"/>
  <c r="BP10" i="1" s="1"/>
  <c r="BN9" i="1"/>
  <c r="BF9" i="1"/>
  <c r="AZ9" i="1"/>
  <c r="AS9" i="1"/>
  <c r="AC9" i="1"/>
  <c r="U9" i="1"/>
  <c r="BO9" i="1" s="1"/>
  <c r="BP9" i="1" s="1"/>
  <c r="I9" i="1"/>
  <c r="BN8" i="1"/>
  <c r="BF8" i="1"/>
  <c r="AZ8" i="1"/>
  <c r="AS8" i="1"/>
  <c r="AC8" i="1"/>
  <c r="BO8" i="1" s="1"/>
  <c r="BP8" i="1" s="1"/>
  <c r="U8" i="1"/>
  <c r="I8" i="1"/>
  <c r="BN7" i="1"/>
  <c r="BF7" i="1"/>
  <c r="AZ7" i="1"/>
  <c r="AS7" i="1"/>
  <c r="AC7" i="1"/>
  <c r="U7" i="1"/>
  <c r="I7" i="1"/>
  <c r="BO7" i="1" s="1"/>
  <c r="BP7" i="1" s="1"/>
  <c r="BN6" i="1"/>
  <c r="BF6" i="1"/>
  <c r="AZ6" i="1"/>
  <c r="AS6" i="1"/>
  <c r="AC6" i="1"/>
  <c r="U6" i="1"/>
  <c r="I6" i="1"/>
  <c r="BO6" i="1" s="1"/>
  <c r="BP6" i="1" s="1"/>
  <c r="BO5" i="1"/>
  <c r="BP5" i="1" s="1"/>
  <c r="BN5" i="1"/>
  <c r="BF5" i="1"/>
  <c r="AZ5" i="1"/>
  <c r="AS5" i="1"/>
  <c r="AC5" i="1"/>
  <c r="U5" i="1"/>
  <c r="I5" i="1"/>
  <c r="BN4" i="1"/>
  <c r="BF4" i="1"/>
  <c r="AZ4" i="1"/>
  <c r="AS4" i="1"/>
  <c r="AC4" i="1"/>
  <c r="U4" i="1"/>
  <c r="I4" i="1"/>
  <c r="BO4" i="1" s="1"/>
  <c r="BP4" i="1" s="1"/>
  <c r="BN3" i="1"/>
  <c r="BF3" i="1"/>
  <c r="AZ3" i="1"/>
  <c r="AS3" i="1"/>
  <c r="AC3" i="1"/>
  <c r="U3" i="1"/>
  <c r="BO3" i="1" s="1"/>
  <c r="BP3" i="1" s="1"/>
  <c r="I3" i="1"/>
  <c r="BO2" i="1"/>
</calcChain>
</file>

<file path=xl/sharedStrings.xml><?xml version="1.0" encoding="utf-8"?>
<sst xmlns="http://schemas.openxmlformats.org/spreadsheetml/2006/main" count="84" uniqueCount="84">
  <si>
    <t>Questão</t>
  </si>
  <si>
    <t>1.1</t>
  </si>
  <si>
    <t>1.2</t>
  </si>
  <si>
    <t>1.3</t>
  </si>
  <si>
    <t>1.4</t>
  </si>
  <si>
    <t>1.5</t>
  </si>
  <si>
    <t>1.6</t>
  </si>
  <si>
    <t>1.7</t>
  </si>
  <si>
    <t>Total Questão 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</si>
  <si>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</si>
  <si>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</si>
  <si>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</si>
  <si>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</si>
  <si>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</si>
  <si>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</si>
  <si>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</si>
  <si>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</si>
  <si>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</si>
  <si>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</si>
  <si>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</si>
  <si>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Total Questão 2</t>
  </si>
  <si>
    <t>3.1</t>
  </si>
  <si>
    <t>3.2</t>
  </si>
  <si>
    <t>3.3</t>
  </si>
  <si>
    <t>3.4</t>
  </si>
  <si>
    <t>3.5</t>
  </si>
  <si>
    <t>3.6</t>
  </si>
  <si>
    <t>3.7</t>
  </si>
  <si>
    <t>Total Questão 3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</si>
  <si>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</si>
  <si>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</si>
  <si>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</si>
  <si>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</si>
  <si>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</si>
  <si>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</si>
  <si>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</si>
  <si>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</si>
  <si>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</si>
  <si>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</si>
  <si>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</si>
  <si>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</si>
  <si>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</si>
  <si>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</si>
  <si>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</si>
  <si>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Total Questão 4</t>
  </si>
  <si>
    <t>5.1</t>
  </si>
  <si>
    <t>5.2</t>
  </si>
  <si>
    <t>5.3</t>
  </si>
  <si>
    <t>5.4</t>
  </si>
  <si>
    <t>5.5</t>
  </si>
  <si>
    <t>5.6</t>
  </si>
  <si>
    <t>Total Questão 5</t>
  </si>
  <si>
    <t>6.1</t>
  </si>
  <si>
    <t>6.2</t>
  </si>
  <si>
    <t>6.3</t>
  </si>
  <si>
    <t>6.4</t>
  </si>
  <si>
    <t>6.5</t>
  </si>
  <si>
    <t>Total Questão 6</t>
  </si>
  <si>
    <t>7.1</t>
  </si>
  <si>
    <t>7.2</t>
  </si>
  <si>
    <t>7.3</t>
  </si>
  <si>
    <t>7.4</t>
  </si>
  <si>
    <t>7.5</t>
  </si>
  <si>
    <t>7.6</t>
  </si>
  <si>
    <t>7.7</t>
  </si>
  <si>
    <t>Total Questão 7</t>
  </si>
  <si>
    <t>Total geral</t>
  </si>
  <si>
    <t>Total Normalizado</t>
  </si>
  <si>
    <t>Pontuação total:</t>
  </si>
  <si>
    <t>Sigilo 01</t>
  </si>
  <si>
    <t>Sigilo 02</t>
  </si>
  <si>
    <t>Sigilo 03</t>
  </si>
  <si>
    <t>Sigilo 04</t>
  </si>
  <si>
    <t>Sigilo 05</t>
  </si>
  <si>
    <t>Sigilo 06</t>
  </si>
  <si>
    <t>Sigilo 07</t>
  </si>
  <si>
    <t>Sigilo 09</t>
  </si>
  <si>
    <t>Sigilo 10</t>
  </si>
  <si>
    <t>Sigilo 11</t>
  </si>
  <si>
    <t>Sigilo 12</t>
  </si>
  <si>
    <t>Sigilo 13</t>
  </si>
  <si>
    <t>Sigilo 14</t>
  </si>
  <si>
    <t>Sigilo 15</t>
  </si>
  <si>
    <t>*Sigilo 08 não compareceu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</si>
</sst>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&quot;Times New Roman&quot;"/>
    </font>
    <font>
      <sz val="10"/>
      <name val="Arial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/>
    <xf numFmtId="0" fontId="2" fillId="2" borderId="0" xfId="0" applyFont="1" applyFill="1"/>
    <xf numFmtId="0" fontId="4" fillId="0" borderId="0" xfId="0" applyFont="1" applyAlignment="1"/>
    <xf numFmtId="0" fontId="1" fillId="3" borderId="0" xfId="0" applyFont="1" applyFill="1" applyAlignment="1"/>
    <xf numFmtId="0" fontId="0" fillId="3" borderId="0" xfId="0" applyFont="1" applyFill="1" applyAlignment="1"/>
    <xf numFmtId="2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P19"/>
  <sheetViews>
    <sheetView tabSelected="1" workbookViewId="0">
      <pane xSplit="1" topLeftCell="B1" activePane="topRight" state="frozen"/>
      <selection pane="topRight" activeCell="F7" sqref="F7"/>
    </sheetView>
  </sheetViews>
  <sheetFormatPr baseColWidth="10" defaultColWidth="14.5" defaultRowHeight="15.75" customHeight="1"/>
  <cols>
    <col min="2" max="8" width="5.6640625" customWidth="1"/>
    <col min="9" max="9" width="15.83203125" customWidth="1"/>
    <col min="10" max="20" width="5.6640625" customWidth="1"/>
    <col min="21" max="21" width="16" customWidth="1"/>
    <col min="22" max="28" width="5.6640625" customWidth="1"/>
    <col min="29" max="29" width="16" customWidth="1"/>
    <col min="30" max="44" width="5.6640625" customWidth="1"/>
    <col min="45" max="45" width="17.5" customWidth="1"/>
    <col min="46" max="51" width="5.6640625" customWidth="1"/>
    <col min="52" max="52" width="16.5" customWidth="1"/>
    <col min="53" max="57" width="5.6640625" customWidth="1"/>
    <col min="58" max="58" width="16.1640625" customWidth="1"/>
    <col min="59" max="65" width="5.6640625" customWidth="1"/>
    <col min="66" max="66" width="16.5" customWidth="1"/>
    <col min="68" max="68" width="16.5" customWidth="1"/>
  </cols>
  <sheetData>
    <row r="1" spans="1:68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3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3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3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3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3" t="s">
        <v>65</v>
      </c>
      <c r="BO1" s="4" t="s">
        <v>66</v>
      </c>
      <c r="BP1" s="12" t="s">
        <v>67</v>
      </c>
    </row>
    <row r="2" spans="1:68" ht="15.75" customHeight="1">
      <c r="A2" s="5" t="s">
        <v>68</v>
      </c>
      <c r="B2" s="6">
        <v>10</v>
      </c>
      <c r="C2" s="6">
        <v>10</v>
      </c>
      <c r="D2" s="6">
        <v>20</v>
      </c>
      <c r="E2" s="6">
        <v>10</v>
      </c>
      <c r="F2" s="6">
        <v>10</v>
      </c>
      <c r="G2" s="6">
        <v>20</v>
      </c>
      <c r="H2" s="6">
        <v>20</v>
      </c>
      <c r="I2" s="7">
        <v>100</v>
      </c>
      <c r="J2" s="6">
        <v>10</v>
      </c>
      <c r="K2" s="6">
        <v>10</v>
      </c>
      <c r="L2" s="6">
        <v>5</v>
      </c>
      <c r="M2" s="6">
        <v>5</v>
      </c>
      <c r="N2" s="6">
        <v>5</v>
      </c>
      <c r="O2" s="6">
        <v>12</v>
      </c>
      <c r="P2" s="6">
        <v>5</v>
      </c>
      <c r="Q2" s="6">
        <v>12</v>
      </c>
      <c r="R2" s="6">
        <v>12</v>
      </c>
      <c r="S2" s="6">
        <v>12</v>
      </c>
      <c r="T2" s="6">
        <v>12</v>
      </c>
      <c r="U2" s="7">
        <v>100</v>
      </c>
      <c r="V2" s="6">
        <v>10</v>
      </c>
      <c r="W2" s="6">
        <v>10</v>
      </c>
      <c r="X2" s="6">
        <v>20</v>
      </c>
      <c r="Y2" s="6">
        <v>10</v>
      </c>
      <c r="Z2" s="6">
        <v>20</v>
      </c>
      <c r="AA2" s="6">
        <v>10</v>
      </c>
      <c r="AB2" s="6">
        <v>20</v>
      </c>
      <c r="AC2" s="7">
        <v>100</v>
      </c>
      <c r="AD2" s="6">
        <v>5</v>
      </c>
      <c r="AE2" s="6">
        <v>10</v>
      </c>
      <c r="AF2" s="6">
        <v>5</v>
      </c>
      <c r="AG2" s="6">
        <v>10</v>
      </c>
      <c r="AH2" s="6">
        <v>10</v>
      </c>
      <c r="AI2" s="6">
        <v>5</v>
      </c>
      <c r="AJ2" s="6">
        <v>5</v>
      </c>
      <c r="AK2" s="6">
        <v>5</v>
      </c>
      <c r="AL2" s="6">
        <v>5</v>
      </c>
      <c r="AM2" s="6">
        <v>5</v>
      </c>
      <c r="AN2" s="6">
        <v>10</v>
      </c>
      <c r="AO2" s="6">
        <v>5</v>
      </c>
      <c r="AP2" s="6">
        <v>5</v>
      </c>
      <c r="AQ2" s="6">
        <v>5</v>
      </c>
      <c r="AR2" s="6">
        <v>10</v>
      </c>
      <c r="AS2" s="7">
        <v>100</v>
      </c>
      <c r="AT2" s="6">
        <v>10</v>
      </c>
      <c r="AU2" s="6">
        <v>10</v>
      </c>
      <c r="AV2" s="6">
        <v>20</v>
      </c>
      <c r="AW2" s="6">
        <v>20</v>
      </c>
      <c r="AX2" s="6">
        <v>20</v>
      </c>
      <c r="AY2" s="6">
        <v>20</v>
      </c>
      <c r="AZ2" s="7">
        <v>100</v>
      </c>
      <c r="BA2" s="6">
        <v>30</v>
      </c>
      <c r="BB2" s="6">
        <v>15</v>
      </c>
      <c r="BC2" s="6">
        <v>30</v>
      </c>
      <c r="BD2" s="6">
        <v>15</v>
      </c>
      <c r="BE2" s="6">
        <v>10</v>
      </c>
      <c r="BF2" s="7">
        <v>100</v>
      </c>
      <c r="BG2" s="6">
        <v>12</v>
      </c>
      <c r="BH2" s="6">
        <v>12</v>
      </c>
      <c r="BI2" s="6">
        <v>15</v>
      </c>
      <c r="BJ2" s="6">
        <v>12</v>
      </c>
      <c r="BK2" s="6">
        <v>14</v>
      </c>
      <c r="BL2" s="6">
        <v>20</v>
      </c>
      <c r="BM2" s="6">
        <v>15</v>
      </c>
      <c r="BN2" s="7">
        <v>100</v>
      </c>
      <c r="BO2" s="8">
        <f t="shared" ref="BO2:BO16" si="0">(I2*0.14)+(U2*0.17)+(AC2*0.14)+(AS2*0.17)+(AZ2*0.14)+(BF2*0.1)+(BN2*0.14)</f>
        <v>100</v>
      </c>
      <c r="BP2" s="13"/>
    </row>
    <row r="3" spans="1:68" ht="15.75" customHeight="1">
      <c r="A3" s="9" t="s">
        <v>69</v>
      </c>
      <c r="B3" s="9">
        <v>0</v>
      </c>
      <c r="C3" s="9">
        <v>0</v>
      </c>
      <c r="D3" s="9">
        <v>15</v>
      </c>
      <c r="E3" s="9">
        <v>10</v>
      </c>
      <c r="F3" s="9">
        <v>0</v>
      </c>
      <c r="G3" s="9">
        <v>0</v>
      </c>
      <c r="H3" s="9">
        <v>0</v>
      </c>
      <c r="I3" s="10">
        <f t="shared" ref="I3:I16" si="1">SUM(B3:H3)</f>
        <v>25</v>
      </c>
      <c r="J3" s="9">
        <v>10</v>
      </c>
      <c r="K3" s="9">
        <v>10</v>
      </c>
      <c r="L3" s="9">
        <v>5</v>
      </c>
      <c r="M3" s="9">
        <v>0</v>
      </c>
      <c r="N3" s="9">
        <v>0</v>
      </c>
      <c r="O3" s="9">
        <v>12</v>
      </c>
      <c r="P3" s="9">
        <v>5</v>
      </c>
      <c r="Q3" s="9">
        <v>0</v>
      </c>
      <c r="R3" s="9">
        <v>0</v>
      </c>
      <c r="S3" s="9">
        <v>12</v>
      </c>
      <c r="T3" s="9">
        <v>0</v>
      </c>
      <c r="U3" s="10">
        <f t="shared" ref="U3:U16" si="2">SUM(J3:T3)</f>
        <v>54</v>
      </c>
      <c r="V3" s="9">
        <v>10</v>
      </c>
      <c r="W3" s="9">
        <v>10</v>
      </c>
      <c r="X3" s="9">
        <v>0</v>
      </c>
      <c r="Y3" s="9">
        <v>5</v>
      </c>
      <c r="Z3" s="9">
        <v>20</v>
      </c>
      <c r="AA3" s="9">
        <v>10</v>
      </c>
      <c r="AB3" s="9">
        <v>0</v>
      </c>
      <c r="AC3" s="10">
        <f t="shared" ref="AC3:AC16" si="3">SUM(V3:AB3)</f>
        <v>55</v>
      </c>
      <c r="AD3" s="9">
        <v>2.5</v>
      </c>
      <c r="AE3" s="9">
        <v>5</v>
      </c>
      <c r="AF3" s="9">
        <v>0</v>
      </c>
      <c r="AG3" s="9">
        <v>0</v>
      </c>
      <c r="AH3" s="9">
        <v>5</v>
      </c>
      <c r="AI3" s="9">
        <v>2.5</v>
      </c>
      <c r="AJ3" s="9">
        <v>0</v>
      </c>
      <c r="AK3" s="9">
        <v>0</v>
      </c>
      <c r="AL3" s="9">
        <v>5</v>
      </c>
      <c r="AM3" s="9">
        <v>0</v>
      </c>
      <c r="AN3" s="9">
        <v>5</v>
      </c>
      <c r="AO3" s="9">
        <v>5</v>
      </c>
      <c r="AP3" s="9">
        <v>5</v>
      </c>
      <c r="AQ3" s="9">
        <v>5</v>
      </c>
      <c r="AR3" s="9">
        <v>9</v>
      </c>
      <c r="AS3" s="10">
        <f t="shared" ref="AS3:AS16" si="4">SUM(AD3:AR3)</f>
        <v>49</v>
      </c>
      <c r="AT3" s="9">
        <v>10</v>
      </c>
      <c r="AU3" s="9">
        <v>10</v>
      </c>
      <c r="AV3" s="9">
        <v>20</v>
      </c>
      <c r="AW3" s="9">
        <v>20</v>
      </c>
      <c r="AX3" s="9">
        <v>20</v>
      </c>
      <c r="AY3" s="9">
        <v>20</v>
      </c>
      <c r="AZ3" s="10">
        <f t="shared" ref="AZ3:AZ16" si="5">SUM(AT3:AY3)</f>
        <v>100</v>
      </c>
      <c r="BA3" s="9">
        <v>30</v>
      </c>
      <c r="BB3" s="9">
        <v>15</v>
      </c>
      <c r="BC3" s="9">
        <v>25</v>
      </c>
      <c r="BD3" s="9">
        <v>10</v>
      </c>
      <c r="BE3" s="9">
        <v>0</v>
      </c>
      <c r="BF3" s="10">
        <f t="shared" ref="BF3:BF16" si="6">SUM(BA3:BE3)</f>
        <v>80</v>
      </c>
      <c r="BG3" s="9">
        <v>12</v>
      </c>
      <c r="BH3" s="9">
        <v>0</v>
      </c>
      <c r="BI3" s="9">
        <v>0</v>
      </c>
      <c r="BJ3" s="9">
        <v>0</v>
      </c>
      <c r="BK3" s="11">
        <v>13</v>
      </c>
      <c r="BL3" s="9">
        <v>20</v>
      </c>
      <c r="BM3" s="9">
        <v>15</v>
      </c>
      <c r="BN3" s="10">
        <f t="shared" ref="BN3:BN16" si="7">SUM(BG3:BM3)</f>
        <v>60</v>
      </c>
      <c r="BO3" s="8">
        <f t="shared" si="0"/>
        <v>59.11</v>
      </c>
      <c r="BP3" s="14">
        <f t="shared" ref="BP3:BP16" si="8">100*BO3/82.83</f>
        <v>71.363032717614388</v>
      </c>
    </row>
    <row r="4" spans="1:68" ht="15.75" customHeight="1">
      <c r="A4" s="9" t="s">
        <v>70</v>
      </c>
      <c r="B4" s="9">
        <v>10</v>
      </c>
      <c r="C4" s="9">
        <v>10</v>
      </c>
      <c r="D4" s="9">
        <v>20</v>
      </c>
      <c r="E4" s="9">
        <v>0</v>
      </c>
      <c r="F4" s="9">
        <v>10</v>
      </c>
      <c r="G4" s="9">
        <v>0</v>
      </c>
      <c r="H4" s="9">
        <v>0</v>
      </c>
      <c r="I4" s="10">
        <f t="shared" si="1"/>
        <v>50</v>
      </c>
      <c r="J4" s="9">
        <v>10</v>
      </c>
      <c r="K4" s="9">
        <v>5</v>
      </c>
      <c r="L4" s="9">
        <v>5</v>
      </c>
      <c r="M4" s="9">
        <v>5</v>
      </c>
      <c r="N4" s="9">
        <v>0</v>
      </c>
      <c r="O4" s="9">
        <v>0</v>
      </c>
      <c r="P4" s="9">
        <v>5</v>
      </c>
      <c r="Q4" s="9">
        <v>0</v>
      </c>
      <c r="R4" s="9">
        <v>12</v>
      </c>
      <c r="S4" s="9">
        <v>12</v>
      </c>
      <c r="T4" s="9">
        <v>12</v>
      </c>
      <c r="U4" s="10">
        <f t="shared" si="2"/>
        <v>66</v>
      </c>
      <c r="V4" s="9">
        <v>10</v>
      </c>
      <c r="W4" s="9">
        <v>10</v>
      </c>
      <c r="X4" s="9">
        <v>20</v>
      </c>
      <c r="Y4" s="9">
        <v>5</v>
      </c>
      <c r="Z4" s="9">
        <v>20</v>
      </c>
      <c r="AA4" s="9">
        <v>10</v>
      </c>
      <c r="AB4" s="9">
        <v>0</v>
      </c>
      <c r="AC4" s="10">
        <f t="shared" si="3"/>
        <v>75</v>
      </c>
      <c r="AD4" s="9">
        <v>2.5</v>
      </c>
      <c r="AE4" s="9">
        <v>10</v>
      </c>
      <c r="AF4" s="9">
        <v>5</v>
      </c>
      <c r="AG4" s="9">
        <v>0</v>
      </c>
      <c r="AH4" s="9">
        <v>5</v>
      </c>
      <c r="AI4" s="9">
        <v>2.5</v>
      </c>
      <c r="AJ4" s="9">
        <v>0</v>
      </c>
      <c r="AK4" s="9">
        <v>5</v>
      </c>
      <c r="AL4" s="9">
        <v>5</v>
      </c>
      <c r="AM4" s="9">
        <v>5</v>
      </c>
      <c r="AN4" s="9">
        <v>10</v>
      </c>
      <c r="AO4" s="9">
        <v>0</v>
      </c>
      <c r="AP4" s="9">
        <v>5</v>
      </c>
      <c r="AQ4" s="9">
        <v>5</v>
      </c>
      <c r="AR4" s="9">
        <v>8</v>
      </c>
      <c r="AS4" s="10">
        <f t="shared" si="4"/>
        <v>68</v>
      </c>
      <c r="AT4" s="9">
        <v>10</v>
      </c>
      <c r="AU4" s="9">
        <v>10</v>
      </c>
      <c r="AV4" s="9">
        <v>20</v>
      </c>
      <c r="AW4" s="9">
        <v>20</v>
      </c>
      <c r="AX4" s="9">
        <v>20</v>
      </c>
      <c r="AY4" s="9">
        <v>20</v>
      </c>
      <c r="AZ4" s="10">
        <f t="shared" si="5"/>
        <v>100</v>
      </c>
      <c r="BA4" s="9">
        <v>30</v>
      </c>
      <c r="BB4" s="9">
        <v>10</v>
      </c>
      <c r="BC4" s="9">
        <v>30</v>
      </c>
      <c r="BD4" s="9">
        <v>4</v>
      </c>
      <c r="BE4" s="9">
        <v>10</v>
      </c>
      <c r="BF4" s="10">
        <f t="shared" si="6"/>
        <v>84</v>
      </c>
      <c r="BG4" s="9">
        <v>12</v>
      </c>
      <c r="BH4" s="9">
        <v>12</v>
      </c>
      <c r="BI4" s="9">
        <v>15</v>
      </c>
      <c r="BJ4" s="9">
        <v>0</v>
      </c>
      <c r="BK4" s="9">
        <v>14</v>
      </c>
      <c r="BL4" s="9">
        <v>20</v>
      </c>
      <c r="BM4" s="9">
        <v>15</v>
      </c>
      <c r="BN4" s="10">
        <f t="shared" si="7"/>
        <v>88</v>
      </c>
      <c r="BO4" s="8">
        <f t="shared" si="0"/>
        <v>75</v>
      </c>
      <c r="BP4" s="14">
        <f t="shared" si="8"/>
        <v>90.546903295907285</v>
      </c>
    </row>
    <row r="5" spans="1:68" ht="15.75" customHeight="1">
      <c r="A5" s="9" t="s">
        <v>71</v>
      </c>
      <c r="B5" s="9">
        <v>10</v>
      </c>
      <c r="C5" s="9">
        <v>5</v>
      </c>
      <c r="D5" s="9">
        <v>15</v>
      </c>
      <c r="E5" s="9">
        <v>10</v>
      </c>
      <c r="F5" s="9">
        <v>10</v>
      </c>
      <c r="G5" s="9">
        <v>0</v>
      </c>
      <c r="H5" s="9">
        <v>0</v>
      </c>
      <c r="I5" s="10">
        <f t="shared" si="1"/>
        <v>50</v>
      </c>
      <c r="J5" s="9">
        <v>10</v>
      </c>
      <c r="K5" s="9">
        <v>0</v>
      </c>
      <c r="L5" s="9">
        <v>5</v>
      </c>
      <c r="M5" s="9">
        <v>5</v>
      </c>
      <c r="N5" s="9">
        <v>5</v>
      </c>
      <c r="O5" s="9">
        <v>12</v>
      </c>
      <c r="P5" s="9">
        <v>5</v>
      </c>
      <c r="Q5" s="9">
        <v>12</v>
      </c>
      <c r="R5" s="9">
        <v>12</v>
      </c>
      <c r="S5" s="9">
        <v>12</v>
      </c>
      <c r="T5" s="9">
        <v>12</v>
      </c>
      <c r="U5" s="10">
        <f t="shared" si="2"/>
        <v>90</v>
      </c>
      <c r="V5" s="9">
        <v>10</v>
      </c>
      <c r="W5" s="9">
        <v>10</v>
      </c>
      <c r="X5" s="9">
        <v>20</v>
      </c>
      <c r="Y5" s="9">
        <v>10</v>
      </c>
      <c r="Z5" s="9">
        <v>20</v>
      </c>
      <c r="AA5" s="9">
        <v>10</v>
      </c>
      <c r="AB5" s="9">
        <v>20</v>
      </c>
      <c r="AC5" s="10">
        <f t="shared" si="3"/>
        <v>100</v>
      </c>
      <c r="AD5" s="9">
        <v>5</v>
      </c>
      <c r="AE5" s="9">
        <v>10</v>
      </c>
      <c r="AF5" s="9">
        <v>0</v>
      </c>
      <c r="AG5" s="9">
        <v>0</v>
      </c>
      <c r="AH5" s="9">
        <v>5</v>
      </c>
      <c r="AI5" s="9">
        <v>5</v>
      </c>
      <c r="AJ5" s="9">
        <v>0</v>
      </c>
      <c r="AK5" s="9">
        <v>5</v>
      </c>
      <c r="AL5" s="9">
        <v>5</v>
      </c>
      <c r="AM5" s="9">
        <v>0</v>
      </c>
      <c r="AN5" s="9">
        <v>10</v>
      </c>
      <c r="AO5" s="9">
        <v>5</v>
      </c>
      <c r="AP5" s="9">
        <v>5</v>
      </c>
      <c r="AQ5" s="9">
        <v>0</v>
      </c>
      <c r="AR5" s="9">
        <v>10</v>
      </c>
      <c r="AS5" s="10">
        <f t="shared" si="4"/>
        <v>65</v>
      </c>
      <c r="AT5" s="9">
        <v>10</v>
      </c>
      <c r="AU5" s="9">
        <v>10</v>
      </c>
      <c r="AV5" s="9">
        <v>20</v>
      </c>
      <c r="AW5" s="9">
        <v>20</v>
      </c>
      <c r="AX5" s="9">
        <v>20</v>
      </c>
      <c r="AY5" s="9">
        <v>20</v>
      </c>
      <c r="AZ5" s="10">
        <f t="shared" si="5"/>
        <v>100</v>
      </c>
      <c r="BA5" s="9">
        <v>30</v>
      </c>
      <c r="BB5" s="9">
        <v>15</v>
      </c>
      <c r="BC5" s="9">
        <v>30</v>
      </c>
      <c r="BD5" s="9">
        <v>10</v>
      </c>
      <c r="BE5" s="9">
        <v>8</v>
      </c>
      <c r="BF5" s="10">
        <f t="shared" si="6"/>
        <v>93</v>
      </c>
      <c r="BG5" s="9">
        <v>12</v>
      </c>
      <c r="BH5" s="9">
        <v>12</v>
      </c>
      <c r="BI5" s="9">
        <v>15</v>
      </c>
      <c r="BJ5" s="9">
        <v>0</v>
      </c>
      <c r="BK5" s="11">
        <v>13</v>
      </c>
      <c r="BL5" s="9">
        <v>20</v>
      </c>
      <c r="BM5" s="9">
        <v>15</v>
      </c>
      <c r="BN5" s="10">
        <f t="shared" si="7"/>
        <v>87</v>
      </c>
      <c r="BO5" s="8">
        <f t="shared" si="0"/>
        <v>82.830000000000013</v>
      </c>
      <c r="BP5" s="14">
        <f t="shared" si="8"/>
        <v>100.00000000000003</v>
      </c>
    </row>
    <row r="6" spans="1:68" ht="15.75" customHeight="1">
      <c r="A6" s="9" t="s">
        <v>72</v>
      </c>
      <c r="B6" s="9">
        <v>5</v>
      </c>
      <c r="C6" s="9">
        <v>10</v>
      </c>
      <c r="D6" s="9">
        <v>15</v>
      </c>
      <c r="E6" s="9">
        <v>10</v>
      </c>
      <c r="F6" s="9">
        <v>0</v>
      </c>
      <c r="G6" s="9">
        <v>0</v>
      </c>
      <c r="H6" s="9">
        <v>0</v>
      </c>
      <c r="I6" s="10">
        <f t="shared" si="1"/>
        <v>40</v>
      </c>
      <c r="J6" s="9">
        <v>10</v>
      </c>
      <c r="K6" s="9">
        <v>5</v>
      </c>
      <c r="L6" s="9">
        <v>5</v>
      </c>
      <c r="M6" s="9">
        <v>5</v>
      </c>
      <c r="N6" s="9">
        <v>5</v>
      </c>
      <c r="O6" s="9">
        <v>12</v>
      </c>
      <c r="P6" s="9">
        <v>5</v>
      </c>
      <c r="Q6" s="9">
        <v>0</v>
      </c>
      <c r="R6" s="9">
        <v>0</v>
      </c>
      <c r="S6" s="9">
        <v>0</v>
      </c>
      <c r="T6" s="9">
        <v>12</v>
      </c>
      <c r="U6" s="10">
        <f t="shared" si="2"/>
        <v>59</v>
      </c>
      <c r="V6" s="9">
        <v>10</v>
      </c>
      <c r="W6" s="9">
        <v>10</v>
      </c>
      <c r="X6" s="9">
        <v>20</v>
      </c>
      <c r="Y6" s="9">
        <v>10</v>
      </c>
      <c r="Z6" s="9">
        <v>20</v>
      </c>
      <c r="AA6" s="9">
        <v>10</v>
      </c>
      <c r="AB6" s="9">
        <v>20</v>
      </c>
      <c r="AC6" s="10">
        <f t="shared" si="3"/>
        <v>100</v>
      </c>
      <c r="AD6" s="9">
        <v>5</v>
      </c>
      <c r="AE6" s="9">
        <v>0</v>
      </c>
      <c r="AF6" s="9">
        <v>0</v>
      </c>
      <c r="AG6" s="9">
        <v>0</v>
      </c>
      <c r="AH6" s="9">
        <v>0</v>
      </c>
      <c r="AI6" s="9">
        <v>5</v>
      </c>
      <c r="AJ6" s="9">
        <v>5</v>
      </c>
      <c r="AK6" s="9">
        <v>5</v>
      </c>
      <c r="AL6" s="9">
        <v>5</v>
      </c>
      <c r="AM6" s="9">
        <v>5</v>
      </c>
      <c r="AN6" s="9">
        <v>10</v>
      </c>
      <c r="AO6" s="9">
        <v>0</v>
      </c>
      <c r="AP6" s="9">
        <v>5</v>
      </c>
      <c r="AQ6" s="9">
        <v>0</v>
      </c>
      <c r="AR6" s="9">
        <v>9</v>
      </c>
      <c r="AS6" s="10">
        <f t="shared" si="4"/>
        <v>54</v>
      </c>
      <c r="AT6" s="9">
        <v>10</v>
      </c>
      <c r="AU6" s="9">
        <v>10</v>
      </c>
      <c r="AV6" s="9">
        <v>20</v>
      </c>
      <c r="AW6" s="9">
        <v>20</v>
      </c>
      <c r="AX6" s="9">
        <v>20</v>
      </c>
      <c r="AY6" s="9">
        <v>0</v>
      </c>
      <c r="AZ6" s="10">
        <f t="shared" si="5"/>
        <v>80</v>
      </c>
      <c r="BA6" s="9">
        <v>30</v>
      </c>
      <c r="BB6" s="9">
        <v>15</v>
      </c>
      <c r="BC6" s="9">
        <v>30</v>
      </c>
      <c r="BD6" s="9">
        <v>15</v>
      </c>
      <c r="BE6" s="9">
        <v>10</v>
      </c>
      <c r="BF6" s="10">
        <f t="shared" si="6"/>
        <v>100</v>
      </c>
      <c r="BG6" s="9">
        <v>12</v>
      </c>
      <c r="BH6" s="9">
        <v>12</v>
      </c>
      <c r="BI6" s="9">
        <v>15</v>
      </c>
      <c r="BJ6" s="9">
        <v>12</v>
      </c>
      <c r="BK6" s="9">
        <v>14</v>
      </c>
      <c r="BL6" s="9">
        <v>14</v>
      </c>
      <c r="BM6" s="9">
        <v>15</v>
      </c>
      <c r="BN6" s="10">
        <f t="shared" si="7"/>
        <v>94</v>
      </c>
      <c r="BO6" s="8">
        <f t="shared" si="0"/>
        <v>73.17</v>
      </c>
      <c r="BP6" s="14">
        <f t="shared" si="8"/>
        <v>88.337558855487146</v>
      </c>
    </row>
    <row r="7" spans="1:68" ht="15.75" customHeight="1">
      <c r="A7" s="9" t="s">
        <v>73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10">
        <f t="shared" si="1"/>
        <v>0</v>
      </c>
      <c r="J7" s="9">
        <v>5</v>
      </c>
      <c r="K7" s="9">
        <v>10</v>
      </c>
      <c r="L7" s="9">
        <v>5</v>
      </c>
      <c r="M7" s="9">
        <v>5</v>
      </c>
      <c r="N7" s="9">
        <v>5</v>
      </c>
      <c r="O7" s="9">
        <v>12</v>
      </c>
      <c r="P7" s="9">
        <v>5</v>
      </c>
      <c r="Q7" s="9">
        <v>0</v>
      </c>
      <c r="R7" s="9">
        <v>0</v>
      </c>
      <c r="S7" s="9">
        <v>0</v>
      </c>
      <c r="T7" s="9">
        <v>0</v>
      </c>
      <c r="U7" s="10">
        <f t="shared" si="2"/>
        <v>47</v>
      </c>
      <c r="V7" s="9">
        <v>10</v>
      </c>
      <c r="W7" s="9">
        <v>10</v>
      </c>
      <c r="X7" s="9">
        <v>0</v>
      </c>
      <c r="Y7" s="9">
        <v>5</v>
      </c>
      <c r="Z7" s="9">
        <v>0</v>
      </c>
      <c r="AA7" s="9">
        <v>10</v>
      </c>
      <c r="AB7" s="9">
        <v>0</v>
      </c>
      <c r="AC7" s="10">
        <f t="shared" si="3"/>
        <v>35</v>
      </c>
      <c r="AD7" s="9">
        <v>0</v>
      </c>
      <c r="AE7" s="9">
        <v>0</v>
      </c>
      <c r="AF7" s="9">
        <v>0</v>
      </c>
      <c r="AG7" s="9">
        <v>0</v>
      </c>
      <c r="AH7" s="9">
        <v>5</v>
      </c>
      <c r="AI7" s="9">
        <v>2.5</v>
      </c>
      <c r="AJ7" s="9">
        <v>0</v>
      </c>
      <c r="AK7" s="9">
        <v>5</v>
      </c>
      <c r="AL7" s="9">
        <v>5</v>
      </c>
      <c r="AM7" s="9">
        <v>5</v>
      </c>
      <c r="AN7" s="9">
        <v>10</v>
      </c>
      <c r="AO7" s="9">
        <v>5</v>
      </c>
      <c r="AP7" s="9">
        <v>5</v>
      </c>
      <c r="AQ7" s="9">
        <v>0</v>
      </c>
      <c r="AR7" s="9">
        <v>3</v>
      </c>
      <c r="AS7" s="10">
        <f t="shared" si="4"/>
        <v>45.5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10">
        <f t="shared" si="5"/>
        <v>0</v>
      </c>
      <c r="BA7" s="9">
        <v>20</v>
      </c>
      <c r="BB7" s="9">
        <v>8</v>
      </c>
      <c r="BC7" s="9">
        <v>20</v>
      </c>
      <c r="BD7" s="9">
        <v>10</v>
      </c>
      <c r="BE7" s="9">
        <v>5</v>
      </c>
      <c r="BF7" s="10">
        <f t="shared" si="6"/>
        <v>63</v>
      </c>
      <c r="BG7" s="9">
        <v>12</v>
      </c>
      <c r="BH7" s="9">
        <v>0</v>
      </c>
      <c r="BI7" s="9">
        <v>0</v>
      </c>
      <c r="BJ7" s="9">
        <v>0</v>
      </c>
      <c r="BK7" s="11">
        <v>13</v>
      </c>
      <c r="BL7" s="9">
        <v>20</v>
      </c>
      <c r="BM7" s="9">
        <v>15</v>
      </c>
      <c r="BN7" s="10">
        <f t="shared" si="7"/>
        <v>60</v>
      </c>
      <c r="BO7" s="8">
        <f t="shared" si="0"/>
        <v>35.325000000000003</v>
      </c>
      <c r="BP7" s="14">
        <f t="shared" si="8"/>
        <v>42.647591452372332</v>
      </c>
    </row>
    <row r="8" spans="1:68" ht="15.75" customHeight="1">
      <c r="A8" s="9" t="s">
        <v>74</v>
      </c>
      <c r="B8" s="9">
        <v>5</v>
      </c>
      <c r="C8" s="9">
        <v>10</v>
      </c>
      <c r="D8" s="9">
        <v>5</v>
      </c>
      <c r="E8" s="9">
        <v>0</v>
      </c>
      <c r="F8" s="9">
        <v>0</v>
      </c>
      <c r="G8" s="9">
        <v>0</v>
      </c>
      <c r="H8" s="9">
        <v>0</v>
      </c>
      <c r="I8" s="10">
        <f t="shared" si="1"/>
        <v>20</v>
      </c>
      <c r="J8" s="9">
        <v>10</v>
      </c>
      <c r="K8" s="9">
        <v>10</v>
      </c>
      <c r="L8" s="9">
        <v>5</v>
      </c>
      <c r="M8" s="9">
        <v>5</v>
      </c>
      <c r="N8" s="9">
        <v>5</v>
      </c>
      <c r="O8" s="9">
        <v>12</v>
      </c>
      <c r="P8" s="9">
        <v>5</v>
      </c>
      <c r="Q8" s="9">
        <v>0</v>
      </c>
      <c r="R8" s="9">
        <v>12</v>
      </c>
      <c r="S8" s="9">
        <v>12</v>
      </c>
      <c r="T8" s="9">
        <v>12</v>
      </c>
      <c r="U8" s="10">
        <f t="shared" si="2"/>
        <v>88</v>
      </c>
      <c r="V8" s="9">
        <v>10</v>
      </c>
      <c r="W8" s="9">
        <v>10</v>
      </c>
      <c r="X8" s="9">
        <v>0</v>
      </c>
      <c r="Y8" s="9">
        <v>10</v>
      </c>
      <c r="Z8" s="9">
        <v>5</v>
      </c>
      <c r="AA8" s="9">
        <v>10</v>
      </c>
      <c r="AB8" s="9">
        <v>0</v>
      </c>
      <c r="AC8" s="10">
        <f t="shared" si="3"/>
        <v>45</v>
      </c>
      <c r="AD8" s="9">
        <v>2.5</v>
      </c>
      <c r="AE8" s="9">
        <v>5</v>
      </c>
      <c r="AF8" s="9">
        <v>4</v>
      </c>
      <c r="AG8" s="9">
        <v>4</v>
      </c>
      <c r="AH8" s="9">
        <v>5</v>
      </c>
      <c r="AI8" s="9">
        <v>2.5</v>
      </c>
      <c r="AJ8" s="9">
        <v>5</v>
      </c>
      <c r="AK8" s="9">
        <v>5</v>
      </c>
      <c r="AL8" s="9">
        <v>5</v>
      </c>
      <c r="AM8" s="9">
        <v>0</v>
      </c>
      <c r="AN8" s="9">
        <v>9</v>
      </c>
      <c r="AO8" s="9">
        <v>5</v>
      </c>
      <c r="AP8" s="9">
        <v>5</v>
      </c>
      <c r="AQ8" s="9">
        <v>5</v>
      </c>
      <c r="AR8" s="9">
        <v>9</v>
      </c>
      <c r="AS8" s="10">
        <f t="shared" si="4"/>
        <v>71</v>
      </c>
      <c r="AT8" s="9">
        <v>2</v>
      </c>
      <c r="AU8" s="9">
        <v>10</v>
      </c>
      <c r="AV8" s="9">
        <v>4</v>
      </c>
      <c r="AW8" s="9">
        <v>20</v>
      </c>
      <c r="AX8" s="9">
        <v>0</v>
      </c>
      <c r="AY8" s="9">
        <v>20</v>
      </c>
      <c r="AZ8" s="10">
        <f t="shared" si="5"/>
        <v>56</v>
      </c>
      <c r="BA8" s="9">
        <v>10</v>
      </c>
      <c r="BB8" s="9">
        <v>15</v>
      </c>
      <c r="BC8" s="9">
        <v>30</v>
      </c>
      <c r="BD8" s="9">
        <v>10</v>
      </c>
      <c r="BE8" s="9">
        <v>10</v>
      </c>
      <c r="BF8" s="10">
        <f t="shared" si="6"/>
        <v>75</v>
      </c>
      <c r="BG8" s="9">
        <v>12</v>
      </c>
      <c r="BH8" s="9">
        <v>12</v>
      </c>
      <c r="BI8" s="9">
        <v>15</v>
      </c>
      <c r="BJ8" s="9">
        <v>0</v>
      </c>
      <c r="BK8" s="9">
        <v>14</v>
      </c>
      <c r="BL8" s="9">
        <v>20</v>
      </c>
      <c r="BM8" s="9">
        <v>15</v>
      </c>
      <c r="BN8" s="10">
        <f t="shared" si="7"/>
        <v>88</v>
      </c>
      <c r="BO8" s="8">
        <f t="shared" si="0"/>
        <v>63.790000000000006</v>
      </c>
      <c r="BP8" s="14">
        <f t="shared" si="8"/>
        <v>77.013159483279011</v>
      </c>
    </row>
    <row r="9" spans="1:68" ht="15.75" customHeight="1">
      <c r="A9" s="9" t="s">
        <v>75</v>
      </c>
      <c r="B9" s="9">
        <v>5</v>
      </c>
      <c r="C9" s="9">
        <v>10</v>
      </c>
      <c r="D9" s="9">
        <v>15</v>
      </c>
      <c r="E9" s="9">
        <v>0</v>
      </c>
      <c r="F9" s="9">
        <v>0</v>
      </c>
      <c r="G9" s="9">
        <v>0</v>
      </c>
      <c r="H9" s="9">
        <v>0</v>
      </c>
      <c r="I9" s="10">
        <f t="shared" si="1"/>
        <v>30</v>
      </c>
      <c r="J9" s="9">
        <v>5</v>
      </c>
      <c r="K9" s="9">
        <v>10</v>
      </c>
      <c r="L9" s="9">
        <v>5</v>
      </c>
      <c r="M9" s="9">
        <v>5</v>
      </c>
      <c r="N9" s="9">
        <v>5</v>
      </c>
      <c r="O9" s="9">
        <v>6</v>
      </c>
      <c r="P9" s="9">
        <v>5</v>
      </c>
      <c r="Q9" s="9">
        <v>0</v>
      </c>
      <c r="R9" s="9">
        <v>0</v>
      </c>
      <c r="S9" s="9">
        <v>0</v>
      </c>
      <c r="T9" s="9">
        <v>12</v>
      </c>
      <c r="U9" s="10">
        <f t="shared" si="2"/>
        <v>53</v>
      </c>
      <c r="V9" s="9">
        <v>10</v>
      </c>
      <c r="W9" s="9">
        <v>10</v>
      </c>
      <c r="X9" s="9">
        <v>0</v>
      </c>
      <c r="Y9" s="9">
        <v>5</v>
      </c>
      <c r="Z9" s="9">
        <v>20</v>
      </c>
      <c r="AA9" s="9">
        <v>0</v>
      </c>
      <c r="AB9" s="9">
        <v>20</v>
      </c>
      <c r="AC9" s="10">
        <f t="shared" si="3"/>
        <v>65</v>
      </c>
      <c r="AD9" s="9">
        <v>2.5</v>
      </c>
      <c r="AE9" s="9">
        <v>0</v>
      </c>
      <c r="AF9" s="9">
        <v>0</v>
      </c>
      <c r="AG9" s="9">
        <v>0</v>
      </c>
      <c r="AH9" s="9">
        <v>5</v>
      </c>
      <c r="AI9" s="9">
        <v>5</v>
      </c>
      <c r="AJ9" s="9">
        <v>5</v>
      </c>
      <c r="AK9" s="9">
        <v>5</v>
      </c>
      <c r="AL9" s="9">
        <v>0</v>
      </c>
      <c r="AM9" s="9">
        <v>5</v>
      </c>
      <c r="AN9" s="9">
        <v>10</v>
      </c>
      <c r="AO9" s="9">
        <v>0</v>
      </c>
      <c r="AP9" s="9">
        <v>5</v>
      </c>
      <c r="AQ9" s="9">
        <v>0</v>
      </c>
      <c r="AR9" s="9">
        <v>2</v>
      </c>
      <c r="AS9" s="10">
        <f t="shared" si="4"/>
        <v>44.5</v>
      </c>
      <c r="AT9" s="9">
        <v>10</v>
      </c>
      <c r="AU9" s="9">
        <v>10</v>
      </c>
      <c r="AV9" s="9">
        <v>8</v>
      </c>
      <c r="AW9" s="9">
        <v>0</v>
      </c>
      <c r="AX9" s="9">
        <v>0</v>
      </c>
      <c r="AY9" s="9">
        <v>20</v>
      </c>
      <c r="AZ9" s="10">
        <f t="shared" si="5"/>
        <v>48</v>
      </c>
      <c r="BA9" s="9">
        <v>30</v>
      </c>
      <c r="BB9" s="9">
        <v>15</v>
      </c>
      <c r="BC9" s="9">
        <v>5</v>
      </c>
      <c r="BD9" s="9">
        <v>4</v>
      </c>
      <c r="BE9" s="9">
        <v>10</v>
      </c>
      <c r="BF9" s="10">
        <f t="shared" si="6"/>
        <v>64</v>
      </c>
      <c r="BG9" s="9">
        <v>12</v>
      </c>
      <c r="BH9" s="9">
        <v>12</v>
      </c>
      <c r="BI9" s="9">
        <v>0</v>
      </c>
      <c r="BJ9" s="11">
        <v>10</v>
      </c>
      <c r="BK9" s="9">
        <v>9</v>
      </c>
      <c r="BL9" s="9">
        <v>20</v>
      </c>
      <c r="BM9" s="9">
        <v>15</v>
      </c>
      <c r="BN9" s="10">
        <f t="shared" si="7"/>
        <v>78</v>
      </c>
      <c r="BO9" s="8">
        <f t="shared" si="0"/>
        <v>53.915000000000006</v>
      </c>
      <c r="BP9" s="14">
        <f t="shared" si="8"/>
        <v>65.091150549317888</v>
      </c>
    </row>
    <row r="10" spans="1:68" ht="15.75" customHeight="1">
      <c r="A10" s="9" t="s">
        <v>76</v>
      </c>
      <c r="B10" s="9">
        <v>5</v>
      </c>
      <c r="C10" s="9">
        <v>0</v>
      </c>
      <c r="D10" s="9">
        <v>15</v>
      </c>
      <c r="E10" s="9">
        <v>10</v>
      </c>
      <c r="F10" s="9">
        <v>0</v>
      </c>
      <c r="G10" s="9">
        <v>15</v>
      </c>
      <c r="H10" s="9">
        <v>0</v>
      </c>
      <c r="I10" s="10">
        <f t="shared" si="1"/>
        <v>45</v>
      </c>
      <c r="J10" s="9">
        <v>10</v>
      </c>
      <c r="K10" s="9">
        <v>0</v>
      </c>
      <c r="L10" s="9">
        <v>0</v>
      </c>
      <c r="M10" s="9">
        <v>5</v>
      </c>
      <c r="N10" s="9">
        <v>0</v>
      </c>
      <c r="O10" s="9">
        <v>12</v>
      </c>
      <c r="P10" s="9">
        <v>5</v>
      </c>
      <c r="Q10" s="9">
        <v>0</v>
      </c>
      <c r="R10" s="9">
        <v>0</v>
      </c>
      <c r="S10" s="9">
        <v>0</v>
      </c>
      <c r="T10" s="9">
        <v>12</v>
      </c>
      <c r="U10" s="10">
        <f t="shared" si="2"/>
        <v>44</v>
      </c>
      <c r="V10" s="9">
        <v>5</v>
      </c>
      <c r="W10" s="9">
        <v>5</v>
      </c>
      <c r="X10" s="9">
        <v>0</v>
      </c>
      <c r="Y10" s="9">
        <v>10</v>
      </c>
      <c r="Z10" s="9">
        <v>5</v>
      </c>
      <c r="AA10" s="9">
        <v>10</v>
      </c>
      <c r="AB10" s="9">
        <v>0</v>
      </c>
      <c r="AC10" s="10">
        <f t="shared" si="3"/>
        <v>35</v>
      </c>
      <c r="AD10" s="9">
        <v>0</v>
      </c>
      <c r="AE10" s="9">
        <v>10</v>
      </c>
      <c r="AF10" s="9">
        <v>0</v>
      </c>
      <c r="AG10" s="9">
        <v>0</v>
      </c>
      <c r="AH10" s="9">
        <v>0</v>
      </c>
      <c r="AI10" s="9">
        <v>5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10</v>
      </c>
      <c r="AS10" s="10">
        <f t="shared" si="4"/>
        <v>25</v>
      </c>
      <c r="AT10" s="9">
        <v>10</v>
      </c>
      <c r="AU10" s="9">
        <v>10</v>
      </c>
      <c r="AV10" s="9">
        <v>0</v>
      </c>
      <c r="AW10" s="9">
        <v>10</v>
      </c>
      <c r="AX10" s="9">
        <v>0</v>
      </c>
      <c r="AY10" s="9">
        <v>0</v>
      </c>
      <c r="AZ10" s="10">
        <f t="shared" si="5"/>
        <v>30</v>
      </c>
      <c r="BA10" s="9">
        <v>30</v>
      </c>
      <c r="BB10" s="9">
        <v>15</v>
      </c>
      <c r="BC10" s="9">
        <v>30</v>
      </c>
      <c r="BD10" s="9">
        <v>4</v>
      </c>
      <c r="BE10" s="9">
        <v>10</v>
      </c>
      <c r="BF10" s="10">
        <f t="shared" si="6"/>
        <v>89</v>
      </c>
      <c r="BG10" s="9">
        <v>12</v>
      </c>
      <c r="BH10" s="9">
        <v>12</v>
      </c>
      <c r="BI10" s="9">
        <v>15</v>
      </c>
      <c r="BJ10" s="9">
        <v>12</v>
      </c>
      <c r="BK10" s="9">
        <v>14</v>
      </c>
      <c r="BL10" s="9">
        <v>20</v>
      </c>
      <c r="BM10" s="9">
        <v>15</v>
      </c>
      <c r="BN10" s="10">
        <f t="shared" si="7"/>
        <v>100</v>
      </c>
      <c r="BO10" s="8">
        <f t="shared" si="0"/>
        <v>50.03</v>
      </c>
      <c r="BP10" s="14">
        <f t="shared" si="8"/>
        <v>60.400820958589883</v>
      </c>
    </row>
    <row r="11" spans="1:68" ht="15.75" customHeight="1">
      <c r="A11" s="9" t="s">
        <v>77</v>
      </c>
      <c r="B11" s="9">
        <v>10</v>
      </c>
      <c r="C11" s="9">
        <v>10</v>
      </c>
      <c r="D11" s="9">
        <v>0</v>
      </c>
      <c r="E11" s="9">
        <v>10</v>
      </c>
      <c r="F11" s="9">
        <v>10</v>
      </c>
      <c r="G11" s="9">
        <v>20</v>
      </c>
      <c r="H11" s="9">
        <v>15</v>
      </c>
      <c r="I11" s="10">
        <f t="shared" si="1"/>
        <v>75</v>
      </c>
      <c r="J11" s="9">
        <v>10</v>
      </c>
      <c r="K11" s="9">
        <v>10</v>
      </c>
      <c r="L11" s="9">
        <v>0</v>
      </c>
      <c r="M11" s="9">
        <v>0</v>
      </c>
      <c r="N11" s="9">
        <v>0</v>
      </c>
      <c r="O11" s="9">
        <v>12</v>
      </c>
      <c r="P11" s="9">
        <v>5</v>
      </c>
      <c r="Q11" s="9">
        <v>0</v>
      </c>
      <c r="R11" s="9">
        <v>12</v>
      </c>
      <c r="S11" s="9">
        <v>0</v>
      </c>
      <c r="T11" s="9">
        <v>12</v>
      </c>
      <c r="U11" s="10">
        <f t="shared" si="2"/>
        <v>61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0">
        <f t="shared" si="3"/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10">
        <f t="shared" si="4"/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10">
        <f t="shared" si="5"/>
        <v>0</v>
      </c>
      <c r="BA11" s="9">
        <v>30</v>
      </c>
      <c r="BB11" s="9">
        <v>10</v>
      </c>
      <c r="BC11" s="9">
        <v>25</v>
      </c>
      <c r="BD11" s="9">
        <v>0</v>
      </c>
      <c r="BE11" s="9">
        <v>0</v>
      </c>
      <c r="BF11" s="10">
        <f t="shared" si="6"/>
        <v>65</v>
      </c>
      <c r="BG11" s="9">
        <v>12</v>
      </c>
      <c r="BH11" s="9">
        <v>12</v>
      </c>
      <c r="BI11" s="9">
        <v>7</v>
      </c>
      <c r="BJ11" s="9">
        <v>0</v>
      </c>
      <c r="BK11" s="11">
        <v>13</v>
      </c>
      <c r="BL11" s="9">
        <v>15</v>
      </c>
      <c r="BM11" s="9">
        <v>15</v>
      </c>
      <c r="BN11" s="10">
        <f t="shared" si="7"/>
        <v>74</v>
      </c>
      <c r="BO11" s="8">
        <f t="shared" si="0"/>
        <v>37.730000000000004</v>
      </c>
      <c r="BP11" s="14">
        <f t="shared" si="8"/>
        <v>45.551128818061095</v>
      </c>
    </row>
    <row r="12" spans="1:68" ht="15.75" customHeight="1">
      <c r="A12" s="9" t="s">
        <v>78</v>
      </c>
      <c r="B12" s="9">
        <v>5</v>
      </c>
      <c r="C12" s="9">
        <v>10</v>
      </c>
      <c r="D12" s="9">
        <v>15</v>
      </c>
      <c r="E12" s="9">
        <v>10</v>
      </c>
      <c r="F12" s="9">
        <v>10</v>
      </c>
      <c r="G12" s="9">
        <v>20</v>
      </c>
      <c r="H12" s="9">
        <v>12</v>
      </c>
      <c r="I12" s="10">
        <f t="shared" si="1"/>
        <v>82</v>
      </c>
      <c r="J12" s="9">
        <v>10</v>
      </c>
      <c r="K12" s="9">
        <v>10</v>
      </c>
      <c r="L12" s="9">
        <v>5</v>
      </c>
      <c r="M12" s="9">
        <v>5</v>
      </c>
      <c r="N12" s="9">
        <v>5</v>
      </c>
      <c r="O12" s="9">
        <v>0</v>
      </c>
      <c r="P12" s="9">
        <v>5</v>
      </c>
      <c r="Q12" s="9">
        <v>0</v>
      </c>
      <c r="R12" s="9">
        <v>0</v>
      </c>
      <c r="S12" s="9">
        <v>0</v>
      </c>
      <c r="T12" s="9">
        <v>0</v>
      </c>
      <c r="U12" s="10">
        <f t="shared" si="2"/>
        <v>40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0">
        <f t="shared" si="3"/>
        <v>0</v>
      </c>
      <c r="AD12" s="9">
        <v>2.5</v>
      </c>
      <c r="AE12" s="9">
        <v>0</v>
      </c>
      <c r="AF12" s="9">
        <v>0</v>
      </c>
      <c r="AG12" s="9">
        <v>0</v>
      </c>
      <c r="AH12" s="9">
        <v>0</v>
      </c>
      <c r="AI12" s="9">
        <v>2.5</v>
      </c>
      <c r="AJ12" s="9">
        <v>0</v>
      </c>
      <c r="AK12" s="9">
        <v>0</v>
      </c>
      <c r="AL12" s="9">
        <v>5</v>
      </c>
      <c r="AM12" s="9">
        <v>5</v>
      </c>
      <c r="AN12" s="9">
        <v>0</v>
      </c>
      <c r="AO12" s="9">
        <v>5</v>
      </c>
      <c r="AP12" s="9">
        <v>5</v>
      </c>
      <c r="AQ12" s="9">
        <v>5</v>
      </c>
      <c r="AR12" s="9">
        <v>0</v>
      </c>
      <c r="AS12" s="10">
        <f t="shared" si="4"/>
        <v>30</v>
      </c>
      <c r="AT12" s="9">
        <v>10</v>
      </c>
      <c r="AU12" s="9">
        <v>10</v>
      </c>
      <c r="AV12" s="9">
        <v>20</v>
      </c>
      <c r="AW12" s="9">
        <v>20</v>
      </c>
      <c r="AX12" s="9">
        <v>0</v>
      </c>
      <c r="AY12" s="9">
        <v>20</v>
      </c>
      <c r="AZ12" s="10">
        <f t="shared" si="5"/>
        <v>80</v>
      </c>
      <c r="BA12" s="9">
        <v>0</v>
      </c>
      <c r="BB12" s="9">
        <v>15</v>
      </c>
      <c r="BC12" s="9">
        <v>25</v>
      </c>
      <c r="BD12" s="9">
        <v>10</v>
      </c>
      <c r="BE12" s="9">
        <v>0</v>
      </c>
      <c r="BF12" s="10">
        <f t="shared" si="6"/>
        <v>50</v>
      </c>
      <c r="BG12" s="9">
        <v>12</v>
      </c>
      <c r="BH12" s="9">
        <v>12</v>
      </c>
      <c r="BI12" s="9">
        <v>15</v>
      </c>
      <c r="BJ12" s="11">
        <v>10</v>
      </c>
      <c r="BK12" s="9">
        <v>0</v>
      </c>
      <c r="BL12" s="9">
        <v>15</v>
      </c>
      <c r="BM12" s="9">
        <v>15</v>
      </c>
      <c r="BN12" s="10">
        <f t="shared" si="7"/>
        <v>79</v>
      </c>
      <c r="BO12" s="8">
        <f t="shared" si="0"/>
        <v>50.640000000000008</v>
      </c>
      <c r="BP12" s="14">
        <f t="shared" si="8"/>
        <v>61.137269105396605</v>
      </c>
    </row>
    <row r="13" spans="1:68" ht="15.75" customHeight="1">
      <c r="A13" s="9" t="s">
        <v>79</v>
      </c>
      <c r="B13" s="9">
        <v>5</v>
      </c>
      <c r="C13" s="9">
        <v>10</v>
      </c>
      <c r="D13" s="9">
        <v>0</v>
      </c>
      <c r="E13" s="9">
        <v>10</v>
      </c>
      <c r="F13" s="9">
        <v>0</v>
      </c>
      <c r="G13" s="9">
        <v>0</v>
      </c>
      <c r="H13" s="9">
        <v>0</v>
      </c>
      <c r="I13" s="10">
        <f t="shared" si="1"/>
        <v>25</v>
      </c>
      <c r="J13" s="9">
        <v>10</v>
      </c>
      <c r="K13" s="9">
        <v>5</v>
      </c>
      <c r="L13" s="9">
        <v>5</v>
      </c>
      <c r="M13" s="9">
        <v>0</v>
      </c>
      <c r="N13" s="9">
        <v>5</v>
      </c>
      <c r="O13" s="9">
        <v>0</v>
      </c>
      <c r="P13" s="9">
        <v>5</v>
      </c>
      <c r="Q13" s="9">
        <v>0</v>
      </c>
      <c r="R13" s="9">
        <v>0</v>
      </c>
      <c r="S13" s="9">
        <v>0</v>
      </c>
      <c r="T13" s="9">
        <v>0</v>
      </c>
      <c r="U13" s="10">
        <f t="shared" si="2"/>
        <v>30</v>
      </c>
      <c r="V13" s="9">
        <v>0</v>
      </c>
      <c r="W13" s="9">
        <v>10</v>
      </c>
      <c r="X13" s="9">
        <v>0</v>
      </c>
      <c r="Y13" s="9">
        <v>5</v>
      </c>
      <c r="Z13" s="9">
        <v>0</v>
      </c>
      <c r="AA13" s="9">
        <v>0</v>
      </c>
      <c r="AB13" s="9">
        <v>0</v>
      </c>
      <c r="AC13" s="10">
        <f t="shared" si="3"/>
        <v>15</v>
      </c>
      <c r="AD13" s="9">
        <v>2.5</v>
      </c>
      <c r="AE13" s="9">
        <v>0</v>
      </c>
      <c r="AF13" s="9">
        <v>0</v>
      </c>
      <c r="AG13" s="9">
        <v>0</v>
      </c>
      <c r="AH13" s="9">
        <v>0</v>
      </c>
      <c r="AI13" s="9">
        <v>5</v>
      </c>
      <c r="AJ13" s="9">
        <v>0</v>
      </c>
      <c r="AK13" s="9">
        <v>0</v>
      </c>
      <c r="AL13" s="9">
        <v>5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10">
        <f t="shared" si="4"/>
        <v>12.5</v>
      </c>
      <c r="AT13" s="9">
        <v>10</v>
      </c>
      <c r="AU13" s="9">
        <v>10</v>
      </c>
      <c r="AV13" s="9">
        <v>0</v>
      </c>
      <c r="AW13" s="9">
        <v>0</v>
      </c>
      <c r="AX13" s="9">
        <v>0</v>
      </c>
      <c r="AY13" s="9">
        <v>0</v>
      </c>
      <c r="AZ13" s="10">
        <f t="shared" si="5"/>
        <v>20</v>
      </c>
      <c r="BA13" s="9">
        <v>10</v>
      </c>
      <c r="BB13" s="9">
        <v>4</v>
      </c>
      <c r="BC13" s="9">
        <v>10</v>
      </c>
      <c r="BD13" s="9">
        <v>4</v>
      </c>
      <c r="BE13" s="9">
        <v>4</v>
      </c>
      <c r="BF13" s="10">
        <f t="shared" si="6"/>
        <v>32</v>
      </c>
      <c r="BG13" s="9">
        <v>12</v>
      </c>
      <c r="BH13" s="9">
        <v>12</v>
      </c>
      <c r="BI13" s="9">
        <v>7</v>
      </c>
      <c r="BJ13" s="11">
        <v>10</v>
      </c>
      <c r="BK13" s="9">
        <v>10</v>
      </c>
      <c r="BL13" s="9">
        <v>15</v>
      </c>
      <c r="BM13" s="9">
        <v>15</v>
      </c>
      <c r="BN13" s="10">
        <f t="shared" si="7"/>
        <v>81</v>
      </c>
      <c r="BO13" s="8">
        <f t="shared" si="0"/>
        <v>30.165000000000006</v>
      </c>
      <c r="BP13" s="14">
        <f t="shared" si="8"/>
        <v>36.417964505613917</v>
      </c>
    </row>
    <row r="14" spans="1:68" ht="15.75" customHeight="1">
      <c r="A14" s="9" t="s">
        <v>80</v>
      </c>
      <c r="B14" s="9">
        <v>5</v>
      </c>
      <c r="C14" s="9">
        <v>0</v>
      </c>
      <c r="D14" s="9">
        <v>0</v>
      </c>
      <c r="E14" s="9">
        <v>10</v>
      </c>
      <c r="F14" s="9">
        <v>0</v>
      </c>
      <c r="G14" s="9">
        <v>0</v>
      </c>
      <c r="H14" s="9">
        <v>0</v>
      </c>
      <c r="I14" s="10">
        <f t="shared" si="1"/>
        <v>15</v>
      </c>
      <c r="J14" s="9">
        <v>10</v>
      </c>
      <c r="K14" s="9">
        <v>10</v>
      </c>
      <c r="L14" s="9">
        <v>5</v>
      </c>
      <c r="M14" s="9">
        <v>5</v>
      </c>
      <c r="N14" s="9">
        <v>0</v>
      </c>
      <c r="O14" s="9">
        <v>0</v>
      </c>
      <c r="P14" s="9">
        <v>0</v>
      </c>
      <c r="Q14" s="9">
        <v>0</v>
      </c>
      <c r="R14" s="9">
        <v>6</v>
      </c>
      <c r="S14" s="9">
        <v>12</v>
      </c>
      <c r="T14" s="9">
        <v>12</v>
      </c>
      <c r="U14" s="10">
        <f t="shared" si="2"/>
        <v>60</v>
      </c>
      <c r="V14" s="9">
        <v>10</v>
      </c>
      <c r="W14" s="9">
        <v>10</v>
      </c>
      <c r="X14" s="9">
        <v>0</v>
      </c>
      <c r="Y14" s="9">
        <v>5</v>
      </c>
      <c r="Z14" s="9">
        <v>20</v>
      </c>
      <c r="AA14" s="9">
        <v>0</v>
      </c>
      <c r="AB14" s="9">
        <v>0</v>
      </c>
      <c r="AC14" s="10">
        <f t="shared" si="3"/>
        <v>45</v>
      </c>
      <c r="AD14" s="9">
        <v>0</v>
      </c>
      <c r="AE14" s="9">
        <v>0</v>
      </c>
      <c r="AF14" s="9">
        <v>0</v>
      </c>
      <c r="AG14" s="9">
        <v>0</v>
      </c>
      <c r="AH14" s="9">
        <v>10</v>
      </c>
      <c r="AI14" s="9">
        <v>2.5</v>
      </c>
      <c r="AJ14" s="9">
        <v>0</v>
      </c>
      <c r="AK14" s="9">
        <v>0</v>
      </c>
      <c r="AL14" s="9">
        <v>5</v>
      </c>
      <c r="AM14" s="9">
        <v>0</v>
      </c>
      <c r="AN14" s="9">
        <v>5</v>
      </c>
      <c r="AO14" s="9">
        <v>5</v>
      </c>
      <c r="AP14" s="9">
        <v>5</v>
      </c>
      <c r="AQ14" s="9">
        <v>0</v>
      </c>
      <c r="AR14" s="9">
        <v>8</v>
      </c>
      <c r="AS14" s="10">
        <f t="shared" si="4"/>
        <v>40.5</v>
      </c>
      <c r="AT14" s="9">
        <v>10</v>
      </c>
      <c r="AU14" s="9">
        <v>10</v>
      </c>
      <c r="AV14" s="9">
        <v>20</v>
      </c>
      <c r="AW14" s="9">
        <v>15</v>
      </c>
      <c r="AX14" s="9">
        <v>20</v>
      </c>
      <c r="AY14" s="9">
        <v>20</v>
      </c>
      <c r="AZ14" s="10">
        <f t="shared" si="5"/>
        <v>95</v>
      </c>
      <c r="BA14" s="9">
        <v>20</v>
      </c>
      <c r="BB14" s="9">
        <v>15</v>
      </c>
      <c r="BC14" s="9">
        <v>25</v>
      </c>
      <c r="BD14" s="9">
        <v>15</v>
      </c>
      <c r="BE14" s="9">
        <v>10</v>
      </c>
      <c r="BF14" s="10">
        <f t="shared" si="6"/>
        <v>85</v>
      </c>
      <c r="BG14" s="9">
        <v>12</v>
      </c>
      <c r="BH14" s="9">
        <v>12</v>
      </c>
      <c r="BI14" s="9">
        <v>7</v>
      </c>
      <c r="BJ14" s="9">
        <v>12</v>
      </c>
      <c r="BK14" s="9">
        <v>14</v>
      </c>
      <c r="BL14" s="9">
        <v>15</v>
      </c>
      <c r="BM14" s="9">
        <v>15</v>
      </c>
      <c r="BN14" s="10">
        <f t="shared" si="7"/>
        <v>87</v>
      </c>
      <c r="BO14" s="8">
        <f t="shared" si="0"/>
        <v>59.465000000000003</v>
      </c>
      <c r="BP14" s="14">
        <f t="shared" si="8"/>
        <v>71.791621393215024</v>
      </c>
    </row>
    <row r="15" spans="1:68" ht="15.75" customHeight="1">
      <c r="A15" s="9" t="s">
        <v>81</v>
      </c>
      <c r="B15" s="9">
        <v>0</v>
      </c>
      <c r="C15" s="9">
        <v>0</v>
      </c>
      <c r="D15" s="9">
        <v>0</v>
      </c>
      <c r="E15" s="9">
        <v>0</v>
      </c>
      <c r="F15" s="9">
        <v>10</v>
      </c>
      <c r="G15" s="9">
        <v>0</v>
      </c>
      <c r="H15" s="9">
        <v>0</v>
      </c>
      <c r="I15" s="10">
        <f t="shared" si="1"/>
        <v>10</v>
      </c>
      <c r="J15" s="9">
        <v>10</v>
      </c>
      <c r="K15" s="9">
        <v>5</v>
      </c>
      <c r="L15" s="9">
        <v>5</v>
      </c>
      <c r="M15" s="9">
        <v>5</v>
      </c>
      <c r="N15" s="9">
        <v>5</v>
      </c>
      <c r="O15" s="9">
        <v>12</v>
      </c>
      <c r="P15" s="9">
        <v>5</v>
      </c>
      <c r="Q15" s="9">
        <v>0</v>
      </c>
      <c r="R15" s="9">
        <v>0</v>
      </c>
      <c r="S15" s="9">
        <v>0</v>
      </c>
      <c r="T15" s="9">
        <v>0</v>
      </c>
      <c r="U15" s="10">
        <f t="shared" si="2"/>
        <v>47</v>
      </c>
      <c r="V15" s="9">
        <v>10</v>
      </c>
      <c r="W15" s="9">
        <v>0</v>
      </c>
      <c r="X15" s="9">
        <v>0</v>
      </c>
      <c r="Y15" s="9">
        <v>5</v>
      </c>
      <c r="Z15" s="9">
        <v>0</v>
      </c>
      <c r="AA15" s="9">
        <v>10</v>
      </c>
      <c r="AB15" s="9">
        <v>0</v>
      </c>
      <c r="AC15" s="10">
        <f t="shared" si="3"/>
        <v>25</v>
      </c>
      <c r="AD15" s="9">
        <v>2.5</v>
      </c>
      <c r="AE15" s="9">
        <v>5</v>
      </c>
      <c r="AF15" s="9">
        <v>0</v>
      </c>
      <c r="AG15" s="9">
        <v>0</v>
      </c>
      <c r="AH15" s="9">
        <v>0</v>
      </c>
      <c r="AI15" s="9">
        <v>5</v>
      </c>
      <c r="AJ15" s="9">
        <v>0</v>
      </c>
      <c r="AK15" s="9">
        <v>0</v>
      </c>
      <c r="AL15" s="9">
        <v>5</v>
      </c>
      <c r="AM15" s="9">
        <v>5</v>
      </c>
      <c r="AN15" s="9">
        <v>4</v>
      </c>
      <c r="AO15" s="9">
        <v>0</v>
      </c>
      <c r="AP15" s="9">
        <v>0</v>
      </c>
      <c r="AQ15" s="9">
        <v>0</v>
      </c>
      <c r="AR15" s="9">
        <v>4</v>
      </c>
      <c r="AS15" s="10">
        <f t="shared" si="4"/>
        <v>30.5</v>
      </c>
      <c r="AT15" s="9">
        <v>10</v>
      </c>
      <c r="AU15" s="9">
        <v>10</v>
      </c>
      <c r="AV15" s="9">
        <v>20</v>
      </c>
      <c r="AW15" s="9">
        <v>0</v>
      </c>
      <c r="AX15" s="9">
        <v>0</v>
      </c>
      <c r="AY15" s="9">
        <v>0</v>
      </c>
      <c r="AZ15" s="10">
        <f t="shared" si="5"/>
        <v>40</v>
      </c>
      <c r="BA15" s="9">
        <v>15</v>
      </c>
      <c r="BB15" s="9">
        <v>15</v>
      </c>
      <c r="BC15" s="9">
        <v>30</v>
      </c>
      <c r="BD15" s="9">
        <v>10</v>
      </c>
      <c r="BE15" s="9">
        <v>10</v>
      </c>
      <c r="BF15" s="10">
        <f t="shared" si="6"/>
        <v>80</v>
      </c>
      <c r="BG15" s="9">
        <v>12</v>
      </c>
      <c r="BH15" s="9">
        <v>0</v>
      </c>
      <c r="BI15" s="9">
        <v>15</v>
      </c>
      <c r="BJ15" s="9">
        <v>12</v>
      </c>
      <c r="BK15" s="9">
        <v>14</v>
      </c>
      <c r="BL15" s="9">
        <v>20</v>
      </c>
      <c r="BM15" s="9">
        <v>15</v>
      </c>
      <c r="BN15" s="10">
        <f t="shared" si="7"/>
        <v>88</v>
      </c>
      <c r="BO15" s="8">
        <f t="shared" si="0"/>
        <v>43.995000000000005</v>
      </c>
      <c r="BP15" s="14">
        <f t="shared" si="8"/>
        <v>53.114813473379215</v>
      </c>
    </row>
    <row r="16" spans="1:68" ht="15.75" customHeight="1">
      <c r="A16" s="9" t="s">
        <v>82</v>
      </c>
      <c r="B16" s="9">
        <v>0</v>
      </c>
      <c r="C16" s="9">
        <v>0</v>
      </c>
      <c r="D16" s="9">
        <v>0</v>
      </c>
      <c r="E16" s="9">
        <v>10</v>
      </c>
      <c r="F16" s="9">
        <v>0</v>
      </c>
      <c r="G16" s="9">
        <v>0</v>
      </c>
      <c r="H16" s="9">
        <v>0</v>
      </c>
      <c r="I16" s="10">
        <f t="shared" si="1"/>
        <v>10</v>
      </c>
      <c r="J16" s="9">
        <v>10</v>
      </c>
      <c r="K16" s="9">
        <v>0</v>
      </c>
      <c r="L16" s="9">
        <v>5</v>
      </c>
      <c r="M16" s="9">
        <v>5</v>
      </c>
      <c r="N16" s="9">
        <v>5</v>
      </c>
      <c r="O16" s="9">
        <v>0</v>
      </c>
      <c r="P16" s="9">
        <v>5</v>
      </c>
      <c r="Q16" s="9">
        <v>0</v>
      </c>
      <c r="R16" s="9">
        <v>0</v>
      </c>
      <c r="S16" s="9">
        <v>0</v>
      </c>
      <c r="T16" s="9">
        <v>0</v>
      </c>
      <c r="U16" s="10">
        <f t="shared" si="2"/>
        <v>30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0">
        <f t="shared" si="3"/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2.5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5</v>
      </c>
      <c r="AR16" s="9">
        <v>0</v>
      </c>
      <c r="AS16" s="10">
        <f t="shared" si="4"/>
        <v>7.5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10">
        <f t="shared" si="5"/>
        <v>0</v>
      </c>
      <c r="BA16" s="9">
        <v>0</v>
      </c>
      <c r="BB16" s="9">
        <v>8</v>
      </c>
      <c r="BC16" s="9">
        <v>0</v>
      </c>
      <c r="BD16" s="9">
        <v>0</v>
      </c>
      <c r="BE16" s="9">
        <v>0</v>
      </c>
      <c r="BF16" s="10">
        <f t="shared" si="6"/>
        <v>8</v>
      </c>
      <c r="BG16" s="9">
        <v>12</v>
      </c>
      <c r="BH16" s="9">
        <v>12</v>
      </c>
      <c r="BI16" s="9">
        <v>15</v>
      </c>
      <c r="BJ16" s="9">
        <v>0</v>
      </c>
      <c r="BK16" s="9">
        <v>10</v>
      </c>
      <c r="BL16" s="9">
        <v>0</v>
      </c>
      <c r="BM16" s="9">
        <v>0</v>
      </c>
      <c r="BN16" s="10">
        <f t="shared" si="7"/>
        <v>49</v>
      </c>
      <c r="BO16" s="8">
        <f t="shared" si="0"/>
        <v>15.435000000000002</v>
      </c>
      <c r="BP16" s="14">
        <f t="shared" si="8"/>
        <v>18.634552698297721</v>
      </c>
    </row>
    <row r="19" spans="1:1" ht="15.75" customHeight="1">
      <c r="A19" s="4" t="s">
        <v>83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LucasR</dc:creator>
  <cp:lastModifiedBy>Usuário do Microsoft Office</cp:lastModifiedBy>
  <cp:lastPrinted>2021-05-31T03:25:28Z</cp:lastPrinted>
  <dcterms:modified xsi:type="dcterms:W3CDTF">2021-05-31T14:20:57Z</dcterms:modified>
</cp:coreProperties>
</file>