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30F59C34-67ED-B344-8D6B-DC56FD05AFD1}" xr6:coauthVersionLast="45" xr6:coauthVersionMax="45" xr10:uidLastSave="{00000000-0000-0000-0000-000000000000}"/>
  <bookViews>
    <workbookView xWindow="0" yWindow="460" windowWidth="27320" windowHeight="13500" xr2:uid="{00000000-000D-0000-FFFF-FFFF00000000}"/>
  </bookViews>
  <sheets>
    <sheet name="Provisório" sheetId="1" r:id="rId1"/>
    <sheet name="Fin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18" i="2" l="1"/>
  <c r="AI117" i="2"/>
  <c r="AK117" i="2" s="1"/>
  <c r="AK116" i="2"/>
  <c r="AI116" i="2"/>
  <c r="AK115" i="2"/>
  <c r="AI115" i="2"/>
  <c r="AK114" i="2"/>
  <c r="AI114" i="2"/>
  <c r="AK113" i="2"/>
  <c r="AI113" i="2"/>
  <c r="AK112" i="2"/>
  <c r="AI112" i="2"/>
  <c r="AK111" i="2"/>
  <c r="AI111" i="2"/>
  <c r="AK110" i="2"/>
  <c r="AI110" i="2"/>
  <c r="AK109" i="2"/>
  <c r="AI109" i="2"/>
  <c r="AK108" i="2"/>
  <c r="AI108" i="2"/>
  <c r="AK107" i="2"/>
  <c r="AI107" i="2"/>
  <c r="AK106" i="2"/>
  <c r="AI106" i="2"/>
  <c r="AK105" i="2"/>
  <c r="AI105" i="2"/>
  <c r="AK104" i="2"/>
  <c r="AI104" i="2"/>
  <c r="AK103" i="2"/>
  <c r="AI103" i="2"/>
  <c r="AK102" i="2"/>
  <c r="AI102" i="2"/>
  <c r="AK101" i="2"/>
  <c r="AI101" i="2"/>
  <c r="AK100" i="2"/>
  <c r="AI100" i="2"/>
  <c r="AK99" i="2"/>
  <c r="AI99" i="2"/>
  <c r="AK98" i="2"/>
  <c r="AI98" i="2"/>
  <c r="AK97" i="2"/>
  <c r="AI97" i="2"/>
  <c r="AK96" i="2"/>
  <c r="AI96" i="2"/>
  <c r="AK95" i="2"/>
  <c r="AI95" i="2"/>
  <c r="AK94" i="2"/>
  <c r="AI94" i="2"/>
  <c r="AK93" i="2"/>
  <c r="AI93" i="2"/>
  <c r="AK92" i="2"/>
  <c r="AI92" i="2"/>
  <c r="AK91" i="2"/>
  <c r="AI91" i="2"/>
  <c r="AK90" i="2"/>
  <c r="AI90" i="2"/>
  <c r="AK89" i="2"/>
  <c r="AI89" i="2"/>
  <c r="AK88" i="2"/>
  <c r="AI88" i="2"/>
  <c r="AK87" i="2"/>
  <c r="AI87" i="2"/>
  <c r="AK86" i="2"/>
  <c r="AI86" i="2"/>
  <c r="AK85" i="2"/>
  <c r="AI85" i="2"/>
  <c r="AK84" i="2"/>
  <c r="AI84" i="2"/>
  <c r="AK83" i="2"/>
  <c r="AI83" i="2"/>
  <c r="AK82" i="2"/>
  <c r="AI82" i="2"/>
  <c r="AK81" i="2"/>
  <c r="AI81" i="2"/>
  <c r="AK80" i="2"/>
  <c r="AI80" i="2"/>
  <c r="AK79" i="2"/>
  <c r="AI79" i="2"/>
  <c r="AK78" i="2"/>
  <c r="AI78" i="2"/>
  <c r="AK77" i="2"/>
  <c r="AI77" i="2"/>
  <c r="AK76" i="2"/>
  <c r="AI76" i="2"/>
  <c r="AK75" i="2"/>
  <c r="AI75" i="2"/>
  <c r="AK74" i="2"/>
  <c r="AI74" i="2"/>
  <c r="AK73" i="2"/>
  <c r="AI73" i="2"/>
  <c r="AK72" i="2"/>
  <c r="AI72" i="2"/>
  <c r="AK71" i="2"/>
  <c r="AI71" i="2"/>
  <c r="AK70" i="2"/>
  <c r="AI70" i="2"/>
  <c r="AK69" i="2"/>
  <c r="AI69" i="2"/>
  <c r="AK68" i="2"/>
  <c r="AI68" i="2"/>
  <c r="AK67" i="2"/>
  <c r="AI67" i="2"/>
  <c r="AK66" i="2"/>
  <c r="AI66" i="2"/>
  <c r="AK65" i="2"/>
  <c r="AI65" i="2"/>
  <c r="AK64" i="2"/>
  <c r="AI64" i="2"/>
  <c r="AK63" i="2"/>
  <c r="AI63" i="2"/>
  <c r="AK62" i="2"/>
  <c r="AI62" i="2"/>
  <c r="AK61" i="2"/>
  <c r="AI61" i="2"/>
  <c r="AK60" i="2"/>
  <c r="AI60" i="2"/>
  <c r="AK59" i="2"/>
  <c r="AI59" i="2"/>
  <c r="AK58" i="2"/>
  <c r="AI58" i="2"/>
  <c r="AK57" i="2"/>
  <c r="AI57" i="2"/>
  <c r="AK56" i="2"/>
  <c r="AI56" i="2"/>
  <c r="AK55" i="2"/>
  <c r="AI55" i="2"/>
  <c r="AK54" i="2"/>
  <c r="AI54" i="2"/>
  <c r="AK53" i="2"/>
  <c r="AI53" i="2"/>
  <c r="AK52" i="2"/>
  <c r="AI52" i="2"/>
  <c r="AK51" i="2"/>
  <c r="AI51" i="2"/>
  <c r="AK50" i="2"/>
  <c r="AI50" i="2"/>
  <c r="AK49" i="2"/>
  <c r="AI49" i="2"/>
  <c r="AK48" i="2"/>
  <c r="AI48" i="2"/>
  <c r="AK47" i="2"/>
  <c r="AI47" i="2"/>
  <c r="AK46" i="2"/>
  <c r="AI46" i="2"/>
  <c r="AK45" i="2"/>
  <c r="AI45" i="2"/>
  <c r="AK44" i="2"/>
  <c r="AI44" i="2"/>
  <c r="AK43" i="2"/>
  <c r="AI43" i="2"/>
  <c r="AK42" i="2"/>
  <c r="AI42" i="2"/>
  <c r="AK41" i="2"/>
  <c r="AI41" i="2"/>
  <c r="AK40" i="2"/>
  <c r="AI40" i="2"/>
  <c r="AK39" i="2"/>
  <c r="AI39" i="2"/>
  <c r="AK38" i="2"/>
  <c r="AI38" i="2"/>
  <c r="AK37" i="2"/>
  <c r="AI37" i="2"/>
  <c r="AK36" i="2"/>
  <c r="AI36" i="2"/>
  <c r="AK35" i="2"/>
  <c r="AI35" i="2"/>
  <c r="AK34" i="2"/>
  <c r="AI34" i="2"/>
  <c r="AK33" i="2"/>
  <c r="AI33" i="2"/>
  <c r="AK32" i="2"/>
  <c r="AI32" i="2"/>
  <c r="AK31" i="2"/>
  <c r="AI31" i="2"/>
  <c r="AK30" i="2"/>
  <c r="AI30" i="2"/>
  <c r="AK29" i="2"/>
  <c r="AI29" i="2"/>
  <c r="AK28" i="2"/>
  <c r="AI28" i="2"/>
  <c r="AI27" i="2"/>
  <c r="AK27" i="2" s="1"/>
  <c r="AK26" i="2"/>
  <c r="AI26" i="2"/>
  <c r="AI25" i="2"/>
  <c r="AK25" i="2" s="1"/>
  <c r="AK24" i="2"/>
  <c r="AI24" i="2"/>
  <c r="AI23" i="2"/>
  <c r="AK23" i="2" s="1"/>
  <c r="AK22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3" i="2"/>
  <c r="AI2" i="2"/>
  <c r="AG101" i="1" l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</calcChain>
</file>

<file path=xl/sharedStrings.xml><?xml version="1.0" encoding="utf-8"?>
<sst xmlns="http://schemas.openxmlformats.org/spreadsheetml/2006/main" count="589" uniqueCount="195">
  <si>
    <t>TOTAL</t>
  </si>
  <si>
    <t>Vinícius Castro Coutinho</t>
  </si>
  <si>
    <t>Centro Educacional Lato Sensu</t>
  </si>
  <si>
    <t>AM</t>
  </si>
  <si>
    <t>Arthur Carlos Jacobina Pires Filho</t>
  </si>
  <si>
    <t>Colégio Militar De Salvador</t>
  </si>
  <si>
    <t>BA</t>
  </si>
  <si>
    <t>Sofia Valverde Villas Bôas</t>
  </si>
  <si>
    <t>Colégio São Paulo</t>
  </si>
  <si>
    <t>Caique Bruno Araújo Nunes</t>
  </si>
  <si>
    <t>Christus Colegio Pre Universitario</t>
  </si>
  <si>
    <t>CE</t>
  </si>
  <si>
    <t>Alexia Marques Oliveira De Meneses</t>
  </si>
  <si>
    <t>Colegio Antares Ats</t>
  </si>
  <si>
    <t>Mariana De Sousa Barreto</t>
  </si>
  <si>
    <t>Vinícius da Silveira Lanza Avelar</t>
  </si>
  <si>
    <t>Colégio Ari De Sá Cavalcante</t>
  </si>
  <si>
    <t>Nicolas Adauto Saraiva Costa</t>
  </si>
  <si>
    <t>Jana Almeida Pacheco Dos Santos</t>
  </si>
  <si>
    <t>Gabriela Torreao Marques Ferreira</t>
  </si>
  <si>
    <t>Sophia Coelho Andrade De Melo</t>
  </si>
  <si>
    <t>Rafael Moreno Ribeiro</t>
  </si>
  <si>
    <t>Colégio Ari De Sá Cavalcante -</t>
  </si>
  <si>
    <t>Vinícius Kenji Amano Tanaka</t>
  </si>
  <si>
    <t>Colégio Etapa Valinhos</t>
  </si>
  <si>
    <t>SP</t>
  </si>
  <si>
    <t>Gabriel Aragao Silva</t>
  </si>
  <si>
    <t>Colégio Farias Brito</t>
  </si>
  <si>
    <t>Bernardo Asztalos Teixeira</t>
  </si>
  <si>
    <t>João Lucas Julião De Morais</t>
  </si>
  <si>
    <t>Colégio Farias Brito - Aplicacao</t>
  </si>
  <si>
    <t>Raphael Yuri Alves Pinto Diniz</t>
  </si>
  <si>
    <t>Colégio Farias Brito Aldeota</t>
  </si>
  <si>
    <t>Gustavo Cesar De Sousa Neves</t>
  </si>
  <si>
    <t>Joao Otavio Paiva Farias</t>
  </si>
  <si>
    <t>Colégio Farias Brito Sobralense</t>
  </si>
  <si>
    <t>Nailton Gama De Castro</t>
  </si>
  <si>
    <t>Colégio Master</t>
  </si>
  <si>
    <t>Diego Do Nascimento Gomes</t>
  </si>
  <si>
    <t>Moises Holanda De Souza</t>
  </si>
  <si>
    <t>Vinícius Conrado Farias</t>
  </si>
  <si>
    <t>João Pedro Siebra Vieira</t>
  </si>
  <si>
    <t>Pequeno Principe Colegio</t>
  </si>
  <si>
    <t>Alan Sereno Braz Da Silva</t>
  </si>
  <si>
    <t>Colégio Militar De Brasília</t>
  </si>
  <si>
    <t>DF</t>
  </si>
  <si>
    <t>Mariana Socol Farias</t>
  </si>
  <si>
    <t>Colégio Olimpo</t>
  </si>
  <si>
    <t>Gabriel Ravani Do Rosario</t>
  </si>
  <si>
    <t>Ifes - Campus Serra</t>
  </si>
  <si>
    <t>ES</t>
  </si>
  <si>
    <t>João Pedro Della Valentina</t>
  </si>
  <si>
    <t>Ifes - Campus Vitoria</t>
  </si>
  <si>
    <t>Davi Guedes Cardoso Barcellos</t>
  </si>
  <si>
    <t>Isabela Dos Santos Barcelos</t>
  </si>
  <si>
    <t>Colégio Wr</t>
  </si>
  <si>
    <t>GO</t>
  </si>
  <si>
    <t>Eduardo Wiliam Farinha Carvalho</t>
  </si>
  <si>
    <t>Educandário Nascentes Do Araguaia</t>
  </si>
  <si>
    <t>Luiz Satoshi Yunomae Oikawa</t>
  </si>
  <si>
    <t>CEA Multidisciplinar Para Altas Habilidades</t>
  </si>
  <si>
    <t>MS</t>
  </si>
  <si>
    <t>Yumi Elisa Watanabe Chagas</t>
  </si>
  <si>
    <t>Colégio Bernoulli</t>
  </si>
  <si>
    <t>MG</t>
  </si>
  <si>
    <t>Isabela Pereira Gregio</t>
  </si>
  <si>
    <t>Colegio Harmonia</t>
  </si>
  <si>
    <t>Lucas Mateus Da Costa Vacchiano</t>
  </si>
  <si>
    <t>Colegio Salesiano Dom Bosco</t>
  </si>
  <si>
    <t>Daniel Fialho Caetano Da Silva</t>
  </si>
  <si>
    <t>Colégio Santo Antônio</t>
  </si>
  <si>
    <t>Ricardo Sávio De Oliveira Costa</t>
  </si>
  <si>
    <t>Maria Laura Lucas Queiroz De Pinho Barroso</t>
  </si>
  <si>
    <t>Matheus Torres Prates</t>
  </si>
  <si>
    <t>Luiza Prandini Oliveira Barbosa</t>
  </si>
  <si>
    <t>Coluni – Ufv</t>
  </si>
  <si>
    <t>Mauro De Andrade Pinto</t>
  </si>
  <si>
    <t>Arthur Felipe Souza Starling</t>
  </si>
  <si>
    <t>Escola Educação Criativa</t>
  </si>
  <si>
    <t>Leonardo Torres Silva</t>
  </si>
  <si>
    <t>Enzo Said Figueiredo Ammouri</t>
  </si>
  <si>
    <t>Colegio Maxi</t>
  </si>
  <si>
    <t>MT</t>
  </si>
  <si>
    <t>Ana Sarah De Sousa</t>
  </si>
  <si>
    <t>Centro De Ensino Tecnico Ideal</t>
  </si>
  <si>
    <t>PA</t>
  </si>
  <si>
    <t>João Guilherme De Farias Martins</t>
  </si>
  <si>
    <t>Rodrigo Akira Azevedo Kurosawa</t>
  </si>
  <si>
    <t>Col Sta Catarina De Sena</t>
  </si>
  <si>
    <t>Matheus Lopes Bitar Mesquita</t>
  </si>
  <si>
    <t>Colegio Marista Nossa Senhora De Nazare</t>
  </si>
  <si>
    <t>João Victor Sales Vital</t>
  </si>
  <si>
    <t>Colégio Eximius</t>
  </si>
  <si>
    <t>PE</t>
  </si>
  <si>
    <t>Luís Eduardo Vieira De Mello</t>
  </si>
  <si>
    <t>Colégio Núcleo</t>
  </si>
  <si>
    <t>Andre Galvao Knopp</t>
  </si>
  <si>
    <t>Colegio Santa Maria</t>
  </si>
  <si>
    <t>Fernando Arruda De Castro Montenegro</t>
  </si>
  <si>
    <t>Maria Fernanda Diniz Ferreira</t>
  </si>
  <si>
    <t>Artur Neves Maia</t>
  </si>
  <si>
    <t>Educacional- Colegio Madre De Deus</t>
  </si>
  <si>
    <t>Caio Melo De Moura</t>
  </si>
  <si>
    <t>Instituto Federal De Pernambuco</t>
  </si>
  <si>
    <t>Anna Luíza Farias Da Costa</t>
  </si>
  <si>
    <t>Centro Educacional Contexto</t>
  </si>
  <si>
    <t>PI</t>
  </si>
  <si>
    <t>Luiz Henrique Ferreira Lima</t>
  </si>
  <si>
    <t>Kelson Lopes Da Silva</t>
  </si>
  <si>
    <t>Colégio Objetivo/Lavoisier</t>
  </si>
  <si>
    <t>Carlos Alberto Gomes De Oliveira Filho</t>
  </si>
  <si>
    <t>Instituto Dom Barreto</t>
  </si>
  <si>
    <t>Analu Ribeiro Nalesso</t>
  </si>
  <si>
    <t>Casucha C Ei Ef M</t>
  </si>
  <si>
    <t>PR</t>
  </si>
  <si>
    <t>Vitor Fadoni De Godoi</t>
  </si>
  <si>
    <t>Felipe Mandalozzo Tebcherani</t>
  </si>
  <si>
    <t>Colégio  Positivo Master</t>
  </si>
  <si>
    <t>Matheus José Pereira</t>
  </si>
  <si>
    <t>Colegio Anglo Americano</t>
  </si>
  <si>
    <t>Lucas Batini Araujo</t>
  </si>
  <si>
    <t>Colégio Londrinense</t>
  </si>
  <si>
    <t>Leonardo Guimarães Soffiatti</t>
  </si>
  <si>
    <t>Colegio Marista Santa Maria - Ei Ef Em</t>
  </si>
  <si>
    <t>Gabriel Tedesco Gotz</t>
  </si>
  <si>
    <t>Colegio Mater Dei</t>
  </si>
  <si>
    <t>Raíssa Cássia De Souza Ortega</t>
  </si>
  <si>
    <t>Colegio Militar De Curitiba</t>
  </si>
  <si>
    <t>Luiz Carlos Machado Ferreira</t>
  </si>
  <si>
    <t>Cefet - Maracanã</t>
  </si>
  <si>
    <t>RJ</t>
  </si>
  <si>
    <t>Cauã De Freitas Barreto</t>
  </si>
  <si>
    <t>Colégio E Curso Pensi</t>
  </si>
  <si>
    <t>Arthur Menezes Botelho</t>
  </si>
  <si>
    <t>Colégio Militar Do Rio De Janeiro</t>
  </si>
  <si>
    <t>Giovanna Barbosa Samary Soares</t>
  </si>
  <si>
    <t>Colégio Pedro Ii - Campus Tijuca Ii</t>
  </si>
  <si>
    <t>Arthur Amaral Arraes Henrique</t>
  </si>
  <si>
    <t>Colégio Ph</t>
  </si>
  <si>
    <t>Luana Tuzze Pinheiro Alves</t>
  </si>
  <si>
    <t>Escola Sesc De Ensino Médio</t>
  </si>
  <si>
    <t>Maria Antônia Corrêa Picanço Del Nero Gomes</t>
  </si>
  <si>
    <t>Sei - Sistema De Ensino Interativo</t>
  </si>
  <si>
    <t>Alessandra Cristina Da Costa Arruda</t>
  </si>
  <si>
    <t>Colegio Marista De Natal</t>
  </si>
  <si>
    <t>RN</t>
  </si>
  <si>
    <t>Carlos Vinícius De Souza Felipe</t>
  </si>
  <si>
    <t>Ifrn - Campus Currais Novos</t>
  </si>
  <si>
    <t>César Augusto Noronha E Sousa Junior</t>
  </si>
  <si>
    <t>Ifrn - Campus Natal - Central</t>
  </si>
  <si>
    <t>Sarah Rebeka Cabral De Souza</t>
  </si>
  <si>
    <t>Ifrn - Campus Sao Goncalo Do Amarante</t>
  </si>
  <si>
    <t>Beatriz Bilhalva Da Luz</t>
  </si>
  <si>
    <t>Colégio Nossa Senhora Da Gloria</t>
  </si>
  <si>
    <t>RS</t>
  </si>
  <si>
    <t>Lorenzo Leoncio Verdi</t>
  </si>
  <si>
    <t>Colégio Sao Jose</t>
  </si>
  <si>
    <t>Kauí Lebarbenchon</t>
  </si>
  <si>
    <t>Coc Colegio Osvaldo Carvalho Eireli Epp</t>
  </si>
  <si>
    <t>SC</t>
  </si>
  <si>
    <t>Kauan Mariani Ferreira</t>
  </si>
  <si>
    <t>Ifsc - Campus Criciuma</t>
  </si>
  <si>
    <t>Lucas Carvalho Ribeiro</t>
  </si>
  <si>
    <t>Colégio Amadeus</t>
  </si>
  <si>
    <t>SE</t>
  </si>
  <si>
    <t>Tarcísio Ferreira Alves Batista</t>
  </si>
  <si>
    <t>Leonardo Machado Martins</t>
  </si>
  <si>
    <t>Henrique Prieto Schurig Fernandes</t>
  </si>
  <si>
    <t>Colégio Bandeirantes</t>
  </si>
  <si>
    <t>Hugo Fares Menhem</t>
  </si>
  <si>
    <t>Colégio Dante Alighieri</t>
  </si>
  <si>
    <t>João Guilherme Rosa Odebretch</t>
  </si>
  <si>
    <t>Colégio Etapa</t>
  </si>
  <si>
    <t>Giovanni Barbosa Herrero</t>
  </si>
  <si>
    <t>Matheus Nucci Mascarenhas</t>
  </si>
  <si>
    <t>Colégio Notre Dame Campinas</t>
  </si>
  <si>
    <t>Alex Guan</t>
  </si>
  <si>
    <t>Colégio Objetivo Integrado</t>
  </si>
  <si>
    <t>Alicia Duarte Silva</t>
  </si>
  <si>
    <t>Gabrielle Magalhães Da Silva</t>
  </si>
  <si>
    <t>Igor Bersanetti Gabilondo</t>
  </si>
  <si>
    <t>Colegio Objetvo Unidade Luis Goes</t>
  </si>
  <si>
    <t>Ricardo Amorim Casado</t>
  </si>
  <si>
    <t>Colégio Poliedro</t>
  </si>
  <si>
    <t>Gustavo Ribeiro Bernardo</t>
  </si>
  <si>
    <t>Etec Júlio De Mesquita</t>
  </si>
  <si>
    <t>NOME</t>
  </si>
  <si>
    <t>Cod.</t>
  </si>
  <si>
    <t>Escola</t>
  </si>
  <si>
    <t>UF</t>
  </si>
  <si>
    <t>Programa Nacional Olimpíadas de Química</t>
  </si>
  <si>
    <t>Resultado PROVISÓRIO da OBQ 2021 Fase IV</t>
  </si>
  <si>
    <t>(Solicitações de revisão devem ser feitas por ITEM)</t>
  </si>
  <si>
    <t>Sigilo</t>
  </si>
  <si>
    <t>ESCOLA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</si>
</sst>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1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9"/>
      <color rgb="FF000000"/>
      <name val="Calibri"/>
      <family val="2"/>
    </font>
    <font>
      <sz val="10"/>
      <color rgb="FF000000"/>
      <name val="Times New Roman"/>
      <family val="1"/>
    </font>
    <font>
      <sz val="9"/>
      <color rgb="FF222222"/>
      <name val="Calibri"/>
      <family val="2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rgb="FF000000"/>
      <name val="Times New Roman"/>
      <family val="1"/>
    </font>
    <font>
      <sz val="9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9"/>
      <color theme="0" tint="-0.14999847407452621"/>
      <name val="Arial"/>
      <family val="2"/>
      <scheme val="minor"/>
    </font>
    <font>
      <sz val="9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rgb="FFEAD1DC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64" fontId="1" fillId="2" borderId="0" xfId="0" applyNumberFormat="1" applyFont="1" applyFill="1" applyAlignment="1"/>
    <xf numFmtId="164" fontId="1" fillId="3" borderId="0" xfId="0" applyNumberFormat="1" applyFont="1" applyFill="1" applyAlignment="1"/>
    <xf numFmtId="164" fontId="1" fillId="4" borderId="0" xfId="0" applyNumberFormat="1" applyFont="1" applyFill="1" applyAlignment="1"/>
    <xf numFmtId="0" fontId="1" fillId="0" borderId="0" xfId="0" applyFont="1" applyAlignment="1"/>
    <xf numFmtId="0" fontId="2" fillId="2" borderId="0" xfId="0" applyFont="1" applyFill="1" applyAlignment="1"/>
    <xf numFmtId="0" fontId="2" fillId="3" borderId="0" xfId="0" applyFont="1" applyFill="1" applyAlignment="1"/>
    <xf numFmtId="0" fontId="2" fillId="4" borderId="0" xfId="0" applyFont="1" applyFill="1" applyAlignment="1"/>
    <xf numFmtId="0" fontId="2" fillId="0" borderId="0" xfId="0" applyFont="1"/>
    <xf numFmtId="0" fontId="1" fillId="2" borderId="0" xfId="0" applyFont="1" applyFill="1"/>
    <xf numFmtId="0" fontId="1" fillId="4" borderId="0" xfId="0" applyFont="1" applyFill="1"/>
    <xf numFmtId="0" fontId="1" fillId="2" borderId="0" xfId="0" applyFont="1" applyFill="1" applyAlignment="1"/>
    <xf numFmtId="0" fontId="1" fillId="3" borderId="0" xfId="0" applyFont="1" applyFill="1" applyAlignment="1"/>
    <xf numFmtId="0" fontId="1" fillId="4" borderId="0" xfId="0" applyFont="1" applyFill="1" applyAlignment="1"/>
    <xf numFmtId="0" fontId="1" fillId="3" borderId="0" xfId="0" applyFont="1" applyFill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164" fontId="8" fillId="2" borderId="0" xfId="0" applyNumberFormat="1" applyFont="1" applyFill="1" applyAlignment="1"/>
    <xf numFmtId="164" fontId="8" fillId="3" borderId="0" xfId="0" applyNumberFormat="1" applyFont="1" applyFill="1" applyAlignment="1"/>
    <xf numFmtId="164" fontId="8" fillId="4" borderId="0" xfId="0" applyNumberFormat="1" applyFont="1" applyFill="1" applyAlignment="1"/>
    <xf numFmtId="0" fontId="8" fillId="0" borderId="0" xfId="0" applyFont="1" applyAlignment="1"/>
    <xf numFmtId="0" fontId="9" fillId="2" borderId="0" xfId="0" applyFont="1" applyFill="1" applyAlignment="1"/>
    <xf numFmtId="0" fontId="9" fillId="3" borderId="0" xfId="0" applyFont="1" applyFill="1" applyAlignment="1"/>
    <xf numFmtId="0" fontId="9" fillId="4" borderId="0" xfId="0" applyFont="1" applyFill="1" applyAlignment="1"/>
    <xf numFmtId="0" fontId="9" fillId="0" borderId="0" xfId="0" applyFont="1"/>
    <xf numFmtId="0" fontId="8" fillId="2" borderId="0" xfId="0" applyFont="1" applyFill="1" applyAlignment="1"/>
    <xf numFmtId="0" fontId="8" fillId="3" borderId="0" xfId="0" applyFont="1" applyFill="1" applyAlignment="1"/>
    <xf numFmtId="0" fontId="8" fillId="4" borderId="0" xfId="0" applyFont="1" applyFill="1" applyAlignment="1"/>
    <xf numFmtId="0" fontId="10" fillId="0" borderId="0" xfId="0" applyFont="1" applyAlignment="1"/>
    <xf numFmtId="0" fontId="11" fillId="5" borderId="0" xfId="0" applyFont="1" applyFill="1"/>
    <xf numFmtId="0" fontId="11" fillId="6" borderId="0" xfId="0" applyFont="1" applyFill="1"/>
    <xf numFmtId="0" fontId="11" fillId="7" borderId="0" xfId="0" applyFont="1" applyFill="1"/>
    <xf numFmtId="0" fontId="12" fillId="8" borderId="0" xfId="0" applyFont="1" applyFill="1"/>
    <xf numFmtId="0" fontId="11" fillId="5" borderId="0" xfId="0" applyFont="1" applyFill="1" applyAlignment="1"/>
    <xf numFmtId="0" fontId="11" fillId="6" borderId="0" xfId="0" applyFont="1" applyFill="1" applyAlignment="1"/>
    <xf numFmtId="0" fontId="11" fillId="7" borderId="0" xfId="0" applyFont="1" applyFill="1" applyAlignment="1"/>
    <xf numFmtId="0" fontId="12" fillId="5" borderId="0" xfId="0" applyFont="1" applyFill="1"/>
    <xf numFmtId="0" fontId="12" fillId="6" borderId="0" xfId="0" applyFont="1" applyFill="1"/>
    <xf numFmtId="0" fontId="12" fillId="7" borderId="0" xfId="0" applyFont="1" applyFill="1"/>
    <xf numFmtId="0" fontId="13" fillId="0" borderId="0" xfId="0" applyFont="1" applyAlignment="1"/>
    <xf numFmtId="0" fontId="14" fillId="8" borderId="0" xfId="0" applyFont="1" applyFill="1" applyAlignment="1"/>
    <xf numFmtId="0" fontId="1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I102"/>
  <sheetViews>
    <sheetView tabSelected="1" workbookViewId="0">
      <pane ySplit="3" topLeftCell="A80" activePane="bottomLeft" state="frozen"/>
      <selection pane="bottomLeft" sqref="A1:AG101"/>
    </sheetView>
  </sheetViews>
  <sheetFormatPr baseColWidth="10" defaultColWidth="12.6640625" defaultRowHeight="15.75" customHeight="1" x14ac:dyDescent="0.15"/>
  <cols>
    <col min="1" max="1" width="4.83203125" style="18" customWidth="1"/>
    <col min="2" max="2" width="22.1640625" style="18" customWidth="1"/>
    <col min="3" max="3" width="18.83203125" style="18" customWidth="1"/>
    <col min="4" max="4" width="6.1640625" style="18" customWidth="1"/>
    <col min="5" max="33" width="4.5" style="18" customWidth="1"/>
    <col min="34" max="16384" width="12.6640625" style="18"/>
  </cols>
  <sheetData>
    <row r="1" spans="1:33" ht="15.75" customHeight="1" x14ac:dyDescent="0.15">
      <c r="B1" s="19" t="s">
        <v>190</v>
      </c>
      <c r="E1" s="18" t="s">
        <v>192</v>
      </c>
    </row>
    <row r="2" spans="1:33" ht="15.75" customHeight="1" x14ac:dyDescent="0.15">
      <c r="B2" s="19" t="s">
        <v>191</v>
      </c>
    </row>
    <row r="3" spans="1:33" ht="15.75" customHeight="1" x14ac:dyDescent="0.15">
      <c r="A3" s="18" t="s">
        <v>193</v>
      </c>
      <c r="B3" s="18" t="s">
        <v>186</v>
      </c>
      <c r="C3" s="18" t="s">
        <v>194</v>
      </c>
      <c r="D3" s="18" t="s">
        <v>189</v>
      </c>
      <c r="F3" s="20">
        <v>44562</v>
      </c>
      <c r="G3" s="20">
        <v>44593</v>
      </c>
      <c r="H3" s="20">
        <v>44621</v>
      </c>
      <c r="I3" s="20">
        <v>44652</v>
      </c>
      <c r="J3" s="20">
        <v>44682</v>
      </c>
      <c r="K3" s="20">
        <v>44713</v>
      </c>
      <c r="L3" s="20">
        <v>44743</v>
      </c>
      <c r="M3" s="20">
        <v>44774</v>
      </c>
      <c r="N3" s="20">
        <v>44805</v>
      </c>
      <c r="O3" s="20">
        <v>44835</v>
      </c>
      <c r="P3" s="20">
        <v>44866</v>
      </c>
      <c r="Q3" s="21">
        <v>44563</v>
      </c>
      <c r="R3" s="21">
        <v>44594</v>
      </c>
      <c r="S3" s="21">
        <v>44622</v>
      </c>
      <c r="T3" s="21">
        <v>44653</v>
      </c>
      <c r="U3" s="21">
        <v>44683</v>
      </c>
      <c r="V3" s="21">
        <v>44714</v>
      </c>
      <c r="W3" s="21">
        <v>44744</v>
      </c>
      <c r="X3" s="21">
        <v>44775</v>
      </c>
      <c r="Y3" s="21">
        <v>44806</v>
      </c>
      <c r="Z3" s="21">
        <v>44836</v>
      </c>
      <c r="AA3" s="22">
        <v>44564</v>
      </c>
      <c r="AB3" s="22">
        <v>44595</v>
      </c>
      <c r="AC3" s="22">
        <v>44623</v>
      </c>
      <c r="AD3" s="22">
        <v>44654</v>
      </c>
      <c r="AE3" s="22">
        <v>44684</v>
      </c>
      <c r="AF3" s="22">
        <v>44715</v>
      </c>
      <c r="AG3" s="23" t="s">
        <v>0</v>
      </c>
    </row>
    <row r="4" spans="1:33" ht="15.75" customHeight="1" x14ac:dyDescent="0.15">
      <c r="F4" s="24">
        <v>3</v>
      </c>
      <c r="G4" s="24">
        <v>6</v>
      </c>
      <c r="H4" s="24">
        <v>3</v>
      </c>
      <c r="I4" s="24">
        <v>6</v>
      </c>
      <c r="J4" s="24">
        <v>1</v>
      </c>
      <c r="K4" s="24">
        <v>2</v>
      </c>
      <c r="L4" s="24">
        <v>4</v>
      </c>
      <c r="M4" s="24">
        <v>4</v>
      </c>
      <c r="N4" s="24">
        <v>2</v>
      </c>
      <c r="O4" s="24">
        <v>2</v>
      </c>
      <c r="P4" s="24">
        <v>2</v>
      </c>
      <c r="Q4" s="25">
        <v>4</v>
      </c>
      <c r="R4" s="25">
        <v>2</v>
      </c>
      <c r="S4" s="25">
        <v>2</v>
      </c>
      <c r="T4" s="25">
        <v>6</v>
      </c>
      <c r="U4" s="25">
        <v>3</v>
      </c>
      <c r="V4" s="25">
        <v>2</v>
      </c>
      <c r="W4" s="25">
        <v>4</v>
      </c>
      <c r="X4" s="25">
        <v>4</v>
      </c>
      <c r="Y4" s="25">
        <v>2</v>
      </c>
      <c r="Z4" s="25">
        <v>6</v>
      </c>
      <c r="AA4" s="26">
        <v>6</v>
      </c>
      <c r="AB4" s="26">
        <v>2</v>
      </c>
      <c r="AC4" s="26">
        <v>4</v>
      </c>
      <c r="AD4" s="26">
        <v>8</v>
      </c>
      <c r="AE4" s="26">
        <v>2</v>
      </c>
      <c r="AF4" s="26">
        <v>8</v>
      </c>
      <c r="AG4" s="27">
        <f t="shared" ref="AG4:AG5" si="0">SUM(F4:AF4)</f>
        <v>100</v>
      </c>
    </row>
    <row r="5" spans="1:33" s="19" customFormat="1" ht="15.75" customHeight="1" x14ac:dyDescent="0.15">
      <c r="A5" s="19" t="s">
        <v>187</v>
      </c>
      <c r="B5" s="19" t="s">
        <v>186</v>
      </c>
      <c r="C5" s="19" t="s">
        <v>188</v>
      </c>
      <c r="D5" s="19" t="s">
        <v>189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  <c r="R5" s="40"/>
      <c r="S5" s="40"/>
      <c r="T5" s="40"/>
      <c r="U5" s="40"/>
      <c r="V5" s="40"/>
      <c r="W5" s="40"/>
      <c r="X5" s="40"/>
      <c r="Y5" s="40"/>
      <c r="Z5" s="40"/>
      <c r="AA5" s="41"/>
      <c r="AB5" s="41"/>
      <c r="AC5" s="41"/>
      <c r="AD5" s="41"/>
      <c r="AE5" s="41"/>
      <c r="AF5" s="41"/>
      <c r="AG5" s="35">
        <f t="shared" si="0"/>
        <v>0</v>
      </c>
    </row>
    <row r="6" spans="1:33" ht="15.75" customHeight="1" x14ac:dyDescent="0.15">
      <c r="A6" s="15">
        <v>21</v>
      </c>
      <c r="B6" s="15" t="s">
        <v>1</v>
      </c>
      <c r="C6" s="44" t="s">
        <v>2</v>
      </c>
      <c r="D6" s="15" t="s">
        <v>3</v>
      </c>
      <c r="E6" s="1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  <c r="R6" s="33"/>
      <c r="S6" s="33"/>
      <c r="T6" s="33"/>
      <c r="U6" s="33"/>
      <c r="V6" s="33"/>
      <c r="W6" s="33"/>
      <c r="X6" s="33"/>
      <c r="Y6" s="33"/>
      <c r="Z6" s="33"/>
      <c r="AA6" s="34"/>
      <c r="AB6" s="34"/>
      <c r="AC6" s="34"/>
      <c r="AD6" s="34"/>
      <c r="AE6" s="34"/>
      <c r="AF6" s="34"/>
      <c r="AG6" s="35">
        <f t="shared" ref="AG6:AG37" si="1">SUM(F6:AF6)</f>
        <v>0</v>
      </c>
    </row>
    <row r="7" spans="1:33" ht="15.75" customHeight="1" x14ac:dyDescent="0.15">
      <c r="A7" s="15">
        <v>22</v>
      </c>
      <c r="B7" s="15" t="s">
        <v>4</v>
      </c>
      <c r="C7" s="44" t="s">
        <v>5</v>
      </c>
      <c r="D7" s="15" t="s">
        <v>6</v>
      </c>
      <c r="E7" s="1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3"/>
      <c r="R7" s="33"/>
      <c r="S7" s="33"/>
      <c r="T7" s="33"/>
      <c r="U7" s="33"/>
      <c r="V7" s="33"/>
      <c r="W7" s="33"/>
      <c r="X7" s="33"/>
      <c r="Y7" s="33"/>
      <c r="Z7" s="33"/>
      <c r="AA7" s="34"/>
      <c r="AB7" s="34"/>
      <c r="AC7" s="34"/>
      <c r="AD7" s="34"/>
      <c r="AE7" s="34"/>
      <c r="AF7" s="34"/>
      <c r="AG7" s="35">
        <f t="shared" si="1"/>
        <v>0</v>
      </c>
    </row>
    <row r="8" spans="1:33" ht="15.75" customHeight="1" x14ac:dyDescent="0.15">
      <c r="A8" s="15">
        <v>23</v>
      </c>
      <c r="B8" s="15" t="s">
        <v>7</v>
      </c>
      <c r="C8" s="44" t="s">
        <v>8</v>
      </c>
      <c r="D8" s="15" t="s">
        <v>6</v>
      </c>
      <c r="E8" s="15"/>
      <c r="F8" s="36">
        <v>0</v>
      </c>
      <c r="G8" s="36">
        <v>0</v>
      </c>
      <c r="H8" s="36">
        <v>0</v>
      </c>
      <c r="I8" s="36">
        <v>0</v>
      </c>
      <c r="J8" s="36">
        <v>1</v>
      </c>
      <c r="K8" s="36">
        <v>0</v>
      </c>
      <c r="L8" s="36">
        <v>4</v>
      </c>
      <c r="M8" s="36">
        <v>2</v>
      </c>
      <c r="N8" s="36">
        <v>0</v>
      </c>
      <c r="O8" s="36">
        <v>1</v>
      </c>
      <c r="P8" s="36">
        <v>0</v>
      </c>
      <c r="Q8" s="37">
        <v>4</v>
      </c>
      <c r="R8" s="37">
        <v>2</v>
      </c>
      <c r="S8" s="37">
        <v>0</v>
      </c>
      <c r="T8" s="37">
        <v>0</v>
      </c>
      <c r="U8" s="37">
        <v>3</v>
      </c>
      <c r="V8" s="37">
        <v>1</v>
      </c>
      <c r="W8" s="37">
        <v>0</v>
      </c>
      <c r="X8" s="37">
        <v>0</v>
      </c>
      <c r="Y8" s="37">
        <v>1.6</v>
      </c>
      <c r="Z8" s="37">
        <v>2</v>
      </c>
      <c r="AA8" s="38">
        <v>1</v>
      </c>
      <c r="AB8" s="38">
        <v>0</v>
      </c>
      <c r="AC8" s="38">
        <v>3</v>
      </c>
      <c r="AD8" s="38">
        <v>0</v>
      </c>
      <c r="AE8" s="38">
        <v>2</v>
      </c>
      <c r="AF8" s="38">
        <v>0</v>
      </c>
      <c r="AG8" s="35">
        <f t="shared" si="1"/>
        <v>27.6</v>
      </c>
    </row>
    <row r="9" spans="1:33" ht="15.75" customHeight="1" x14ac:dyDescent="0.15">
      <c r="A9" s="15">
        <v>24</v>
      </c>
      <c r="B9" s="15" t="s">
        <v>9</v>
      </c>
      <c r="C9" s="44" t="s">
        <v>10</v>
      </c>
      <c r="D9" s="31" t="s">
        <v>11</v>
      </c>
      <c r="E9" s="1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3"/>
      <c r="R9" s="33"/>
      <c r="S9" s="33"/>
      <c r="T9" s="33"/>
      <c r="U9" s="33"/>
      <c r="V9" s="33"/>
      <c r="W9" s="33"/>
      <c r="X9" s="33"/>
      <c r="Y9" s="33"/>
      <c r="Z9" s="33"/>
      <c r="AA9" s="34"/>
      <c r="AB9" s="34"/>
      <c r="AC9" s="34"/>
      <c r="AD9" s="34"/>
      <c r="AE9" s="34"/>
      <c r="AF9" s="34"/>
      <c r="AG9" s="35">
        <f t="shared" si="1"/>
        <v>0</v>
      </c>
    </row>
    <row r="10" spans="1:33" ht="15.75" customHeight="1" x14ac:dyDescent="0.15">
      <c r="A10" s="15">
        <v>25</v>
      </c>
      <c r="B10" s="15" t="s">
        <v>12</v>
      </c>
      <c r="C10" s="44" t="s">
        <v>13</v>
      </c>
      <c r="D10" s="31" t="s">
        <v>11</v>
      </c>
      <c r="E10" s="1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4"/>
      <c r="AC10" s="34"/>
      <c r="AD10" s="34"/>
      <c r="AE10" s="34"/>
      <c r="AF10" s="34"/>
      <c r="AG10" s="35">
        <f t="shared" si="1"/>
        <v>0</v>
      </c>
    </row>
    <row r="11" spans="1:33" ht="15.75" customHeight="1" x14ac:dyDescent="0.15">
      <c r="A11" s="15">
        <v>26</v>
      </c>
      <c r="B11" s="15" t="s">
        <v>14</v>
      </c>
      <c r="C11" s="44" t="s">
        <v>13</v>
      </c>
      <c r="D11" s="31" t="s">
        <v>11</v>
      </c>
      <c r="E11" s="1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4"/>
      <c r="AB11" s="34"/>
      <c r="AC11" s="34"/>
      <c r="AD11" s="34"/>
      <c r="AE11" s="34"/>
      <c r="AF11" s="34"/>
      <c r="AG11" s="35">
        <f t="shared" si="1"/>
        <v>0</v>
      </c>
    </row>
    <row r="12" spans="1:33" ht="15.75" customHeight="1" x14ac:dyDescent="0.15">
      <c r="A12" s="15">
        <v>27</v>
      </c>
      <c r="B12" s="17" t="s">
        <v>15</v>
      </c>
      <c r="C12" s="44" t="s">
        <v>16</v>
      </c>
      <c r="D12" s="31" t="s">
        <v>11</v>
      </c>
      <c r="E12" s="15"/>
      <c r="F12" s="28">
        <v>3</v>
      </c>
      <c r="G12" s="28">
        <v>5.5</v>
      </c>
      <c r="H12" s="28">
        <v>3</v>
      </c>
      <c r="I12" s="28">
        <v>6</v>
      </c>
      <c r="J12" s="28">
        <v>1</v>
      </c>
      <c r="K12" s="28">
        <v>2</v>
      </c>
      <c r="L12" s="28">
        <v>2</v>
      </c>
      <c r="M12" s="28">
        <v>4</v>
      </c>
      <c r="N12" s="28">
        <v>2</v>
      </c>
      <c r="O12" s="28">
        <v>2</v>
      </c>
      <c r="P12" s="28">
        <v>2</v>
      </c>
      <c r="Q12" s="29">
        <v>4</v>
      </c>
      <c r="R12" s="29">
        <v>2</v>
      </c>
      <c r="S12" s="29">
        <v>2</v>
      </c>
      <c r="T12" s="29">
        <v>6</v>
      </c>
      <c r="U12" s="29">
        <v>3</v>
      </c>
      <c r="V12" s="29">
        <v>0</v>
      </c>
      <c r="W12" s="29">
        <v>4</v>
      </c>
      <c r="X12" s="29">
        <v>4</v>
      </c>
      <c r="Y12" s="29">
        <v>1.6</v>
      </c>
      <c r="Z12" s="29">
        <v>6</v>
      </c>
      <c r="AA12" s="30">
        <v>6</v>
      </c>
      <c r="AB12" s="30">
        <v>2</v>
      </c>
      <c r="AC12" s="30">
        <v>4</v>
      </c>
      <c r="AD12" s="30">
        <v>8</v>
      </c>
      <c r="AE12" s="30">
        <v>2</v>
      </c>
      <c r="AF12" s="30">
        <v>8</v>
      </c>
      <c r="AG12" s="27">
        <f t="shared" si="1"/>
        <v>95.1</v>
      </c>
    </row>
    <row r="13" spans="1:33" ht="15.75" customHeight="1" x14ac:dyDescent="0.15">
      <c r="A13" s="15">
        <v>28</v>
      </c>
      <c r="B13" s="15" t="s">
        <v>17</v>
      </c>
      <c r="C13" s="44" t="s">
        <v>16</v>
      </c>
      <c r="D13" s="31" t="s">
        <v>11</v>
      </c>
      <c r="E13" s="15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34"/>
      <c r="AC13" s="34"/>
      <c r="AD13" s="34"/>
      <c r="AE13" s="34"/>
      <c r="AF13" s="34"/>
      <c r="AG13" s="35">
        <f t="shared" si="1"/>
        <v>0</v>
      </c>
    </row>
    <row r="14" spans="1:33" ht="15.75" customHeight="1" x14ac:dyDescent="0.15">
      <c r="A14" s="15">
        <v>29</v>
      </c>
      <c r="B14" s="15" t="s">
        <v>18</v>
      </c>
      <c r="C14" s="44" t="s">
        <v>16</v>
      </c>
      <c r="D14" s="31" t="s">
        <v>11</v>
      </c>
      <c r="E14" s="15"/>
      <c r="F14" s="28">
        <v>3</v>
      </c>
      <c r="G14" s="28">
        <v>6</v>
      </c>
      <c r="H14" s="28">
        <v>3</v>
      </c>
      <c r="I14" s="28">
        <v>6</v>
      </c>
      <c r="J14" s="28">
        <v>1</v>
      </c>
      <c r="K14" s="28">
        <v>2</v>
      </c>
      <c r="L14" s="28">
        <v>4</v>
      </c>
      <c r="M14" s="28">
        <v>4</v>
      </c>
      <c r="N14" s="28">
        <v>2</v>
      </c>
      <c r="O14" s="28">
        <v>2</v>
      </c>
      <c r="P14" s="28">
        <v>1</v>
      </c>
      <c r="Q14" s="29">
        <v>4</v>
      </c>
      <c r="R14" s="29">
        <v>0</v>
      </c>
      <c r="S14" s="29">
        <v>0</v>
      </c>
      <c r="T14" s="29">
        <v>0</v>
      </c>
      <c r="U14" s="29">
        <v>3</v>
      </c>
      <c r="V14" s="29">
        <v>0</v>
      </c>
      <c r="W14" s="29">
        <v>0</v>
      </c>
      <c r="X14" s="29">
        <v>4</v>
      </c>
      <c r="Y14" s="29">
        <v>1.6</v>
      </c>
      <c r="Z14" s="29">
        <v>6</v>
      </c>
      <c r="AA14" s="30">
        <v>2</v>
      </c>
      <c r="AB14" s="30">
        <v>2</v>
      </c>
      <c r="AC14" s="30">
        <v>4</v>
      </c>
      <c r="AD14" s="30">
        <v>4</v>
      </c>
      <c r="AE14" s="30">
        <v>2</v>
      </c>
      <c r="AF14" s="30">
        <v>4</v>
      </c>
      <c r="AG14" s="27">
        <f t="shared" si="1"/>
        <v>70.599999999999994</v>
      </c>
    </row>
    <row r="15" spans="1:33" ht="15.75" customHeight="1" x14ac:dyDescent="0.15">
      <c r="A15" s="15">
        <v>30</v>
      </c>
      <c r="B15" s="15" t="s">
        <v>19</v>
      </c>
      <c r="C15" s="44" t="s">
        <v>16</v>
      </c>
      <c r="D15" s="31" t="s">
        <v>11</v>
      </c>
      <c r="E15" s="15"/>
      <c r="F15" s="28">
        <v>3</v>
      </c>
      <c r="G15" s="28">
        <v>6</v>
      </c>
      <c r="H15" s="28">
        <v>3</v>
      </c>
      <c r="I15" s="28">
        <v>6</v>
      </c>
      <c r="J15" s="28">
        <v>1</v>
      </c>
      <c r="K15" s="28">
        <v>2</v>
      </c>
      <c r="L15" s="28">
        <v>3</v>
      </c>
      <c r="M15" s="28">
        <v>2</v>
      </c>
      <c r="N15" s="28">
        <v>2</v>
      </c>
      <c r="O15" s="28">
        <v>2</v>
      </c>
      <c r="P15" s="28">
        <v>2</v>
      </c>
      <c r="Q15" s="29">
        <v>4</v>
      </c>
      <c r="R15" s="29">
        <v>2</v>
      </c>
      <c r="S15" s="29">
        <v>2</v>
      </c>
      <c r="T15" s="29">
        <v>4</v>
      </c>
      <c r="U15" s="29">
        <v>3</v>
      </c>
      <c r="V15" s="29">
        <v>0</v>
      </c>
      <c r="W15" s="29">
        <v>0</v>
      </c>
      <c r="X15" s="29">
        <v>4</v>
      </c>
      <c r="Y15" s="29">
        <v>1.6</v>
      </c>
      <c r="Z15" s="29">
        <v>6</v>
      </c>
      <c r="AA15" s="30">
        <v>2</v>
      </c>
      <c r="AB15" s="30">
        <v>0</v>
      </c>
      <c r="AC15" s="30">
        <v>4</v>
      </c>
      <c r="AD15" s="30">
        <v>6</v>
      </c>
      <c r="AE15" s="30">
        <v>2</v>
      </c>
      <c r="AF15" s="30">
        <v>8</v>
      </c>
      <c r="AG15" s="27">
        <f t="shared" si="1"/>
        <v>80.599999999999994</v>
      </c>
    </row>
    <row r="16" spans="1:33" ht="15.75" customHeight="1" x14ac:dyDescent="0.15">
      <c r="A16" s="15">
        <v>31</v>
      </c>
      <c r="B16" s="15" t="s">
        <v>20</v>
      </c>
      <c r="C16" s="44" t="s">
        <v>16</v>
      </c>
      <c r="D16" s="31" t="s">
        <v>11</v>
      </c>
      <c r="E16" s="15"/>
      <c r="F16" s="28">
        <v>1</v>
      </c>
      <c r="G16" s="28">
        <v>6</v>
      </c>
      <c r="H16" s="28">
        <v>0</v>
      </c>
      <c r="I16" s="28">
        <v>6</v>
      </c>
      <c r="J16" s="28">
        <v>0</v>
      </c>
      <c r="K16" s="28">
        <v>2</v>
      </c>
      <c r="L16" s="28">
        <v>0</v>
      </c>
      <c r="M16" s="28">
        <v>2</v>
      </c>
      <c r="N16" s="28">
        <v>2</v>
      </c>
      <c r="O16" s="28">
        <v>2</v>
      </c>
      <c r="P16" s="28">
        <v>2</v>
      </c>
      <c r="Q16" s="29">
        <v>4</v>
      </c>
      <c r="R16" s="29">
        <v>2</v>
      </c>
      <c r="S16" s="29">
        <v>0</v>
      </c>
      <c r="T16" s="29">
        <v>0</v>
      </c>
      <c r="U16" s="29">
        <v>3</v>
      </c>
      <c r="V16" s="29">
        <v>0</v>
      </c>
      <c r="W16" s="29">
        <v>0</v>
      </c>
      <c r="X16" s="29">
        <v>4</v>
      </c>
      <c r="Y16" s="29">
        <v>1.4</v>
      </c>
      <c r="Z16" s="29">
        <v>6</v>
      </c>
      <c r="AA16" s="30">
        <v>0</v>
      </c>
      <c r="AB16" s="30">
        <v>2</v>
      </c>
      <c r="AC16" s="30">
        <v>4</v>
      </c>
      <c r="AD16" s="30">
        <v>0</v>
      </c>
      <c r="AE16" s="30">
        <v>2</v>
      </c>
      <c r="AF16" s="30">
        <v>0</v>
      </c>
      <c r="AG16" s="27">
        <f t="shared" si="1"/>
        <v>51.4</v>
      </c>
    </row>
    <row r="17" spans="1:33" ht="15.75" customHeight="1" x14ac:dyDescent="0.15">
      <c r="A17" s="15">
        <v>32</v>
      </c>
      <c r="B17" s="15" t="s">
        <v>21</v>
      </c>
      <c r="C17" s="44" t="s">
        <v>22</v>
      </c>
      <c r="D17" s="31" t="s">
        <v>11</v>
      </c>
      <c r="E17" s="15"/>
      <c r="F17" s="28">
        <v>3</v>
      </c>
      <c r="G17" s="28">
        <v>6</v>
      </c>
      <c r="H17" s="28">
        <v>3</v>
      </c>
      <c r="I17" s="28">
        <v>2.5</v>
      </c>
      <c r="J17" s="28">
        <v>1</v>
      </c>
      <c r="K17" s="28">
        <v>2</v>
      </c>
      <c r="L17" s="28">
        <v>4</v>
      </c>
      <c r="M17" s="28">
        <v>4</v>
      </c>
      <c r="N17" s="28">
        <v>2</v>
      </c>
      <c r="O17" s="28">
        <v>0</v>
      </c>
      <c r="P17" s="28">
        <v>2</v>
      </c>
      <c r="Q17" s="29">
        <v>4</v>
      </c>
      <c r="R17" s="29">
        <v>2</v>
      </c>
      <c r="S17" s="29">
        <v>0</v>
      </c>
      <c r="T17" s="29">
        <v>6</v>
      </c>
      <c r="U17" s="29">
        <v>3</v>
      </c>
      <c r="V17" s="29">
        <v>1</v>
      </c>
      <c r="W17" s="29">
        <v>4</v>
      </c>
      <c r="X17" s="29">
        <v>4</v>
      </c>
      <c r="Y17" s="29">
        <v>0.8</v>
      </c>
      <c r="Z17" s="29">
        <v>6</v>
      </c>
      <c r="AA17" s="30">
        <v>6</v>
      </c>
      <c r="AB17" s="30">
        <v>2</v>
      </c>
      <c r="AC17" s="30">
        <v>4</v>
      </c>
      <c r="AD17" s="30">
        <v>8</v>
      </c>
      <c r="AE17" s="30">
        <v>2</v>
      </c>
      <c r="AF17" s="30">
        <v>8</v>
      </c>
      <c r="AG17" s="27">
        <f t="shared" si="1"/>
        <v>90.3</v>
      </c>
    </row>
    <row r="18" spans="1:33" ht="15.75" customHeight="1" x14ac:dyDescent="0.15">
      <c r="A18" s="15">
        <v>33</v>
      </c>
      <c r="B18" s="15" t="s">
        <v>23</v>
      </c>
      <c r="C18" s="44" t="s">
        <v>24</v>
      </c>
      <c r="D18" s="31" t="s">
        <v>25</v>
      </c>
      <c r="E18" s="15"/>
      <c r="F18" s="28">
        <v>0</v>
      </c>
      <c r="G18" s="28">
        <v>2.5</v>
      </c>
      <c r="H18" s="28">
        <v>0</v>
      </c>
      <c r="I18" s="28">
        <v>2.5</v>
      </c>
      <c r="J18" s="28">
        <v>1</v>
      </c>
      <c r="K18" s="28">
        <v>1</v>
      </c>
      <c r="L18" s="28">
        <v>0</v>
      </c>
      <c r="M18" s="28">
        <v>4</v>
      </c>
      <c r="N18" s="28">
        <v>2</v>
      </c>
      <c r="O18" s="28">
        <v>2</v>
      </c>
      <c r="P18" s="28">
        <v>1</v>
      </c>
      <c r="Q18" s="29">
        <v>4</v>
      </c>
      <c r="R18" s="29">
        <v>2</v>
      </c>
      <c r="S18" s="29">
        <v>0</v>
      </c>
      <c r="T18" s="29">
        <v>6</v>
      </c>
      <c r="U18" s="29">
        <v>2.5</v>
      </c>
      <c r="V18" s="29">
        <v>1</v>
      </c>
      <c r="W18" s="29">
        <v>0</v>
      </c>
      <c r="X18" s="29">
        <v>2.4</v>
      </c>
      <c r="Y18" s="29">
        <v>1.2</v>
      </c>
      <c r="Z18" s="29">
        <v>6</v>
      </c>
      <c r="AA18" s="30">
        <v>0</v>
      </c>
      <c r="AB18" s="30">
        <v>0</v>
      </c>
      <c r="AC18" s="30">
        <v>4</v>
      </c>
      <c r="AD18" s="30">
        <v>0</v>
      </c>
      <c r="AE18" s="30">
        <v>2</v>
      </c>
      <c r="AF18" s="30">
        <v>8</v>
      </c>
      <c r="AG18" s="27">
        <f t="shared" si="1"/>
        <v>55.1</v>
      </c>
    </row>
    <row r="19" spans="1:33" ht="15.75" customHeight="1" x14ac:dyDescent="0.15">
      <c r="A19" s="15">
        <v>34</v>
      </c>
      <c r="B19" s="15" t="s">
        <v>26</v>
      </c>
      <c r="C19" s="44" t="s">
        <v>27</v>
      </c>
      <c r="D19" s="31" t="s">
        <v>11</v>
      </c>
      <c r="E19" s="15"/>
      <c r="F19" s="28">
        <v>1.5</v>
      </c>
      <c r="G19" s="28">
        <v>2.5</v>
      </c>
      <c r="H19" s="28">
        <v>1.5</v>
      </c>
      <c r="I19" s="28">
        <v>2</v>
      </c>
      <c r="J19" s="28">
        <v>1</v>
      </c>
      <c r="K19" s="28">
        <v>2</v>
      </c>
      <c r="L19" s="28">
        <v>0</v>
      </c>
      <c r="M19" s="28">
        <v>4</v>
      </c>
      <c r="N19" s="28">
        <v>2</v>
      </c>
      <c r="O19" s="28">
        <v>2</v>
      </c>
      <c r="P19" s="28">
        <v>1</v>
      </c>
      <c r="Q19" s="29">
        <v>4</v>
      </c>
      <c r="R19" s="29">
        <v>2</v>
      </c>
      <c r="S19" s="29">
        <v>0</v>
      </c>
      <c r="T19" s="29">
        <v>4</v>
      </c>
      <c r="U19" s="29">
        <v>3</v>
      </c>
      <c r="V19" s="29">
        <v>0</v>
      </c>
      <c r="W19" s="29">
        <v>4</v>
      </c>
      <c r="X19" s="29">
        <v>4</v>
      </c>
      <c r="Y19" s="29">
        <v>1.6</v>
      </c>
      <c r="Z19" s="29">
        <v>6</v>
      </c>
      <c r="AA19" s="30">
        <v>6</v>
      </c>
      <c r="AB19" s="30">
        <v>2</v>
      </c>
      <c r="AC19" s="30">
        <v>4</v>
      </c>
      <c r="AD19" s="30">
        <v>8</v>
      </c>
      <c r="AE19" s="30">
        <v>2</v>
      </c>
      <c r="AF19" s="30">
        <v>8</v>
      </c>
      <c r="AG19" s="27">
        <f t="shared" si="1"/>
        <v>78.099999999999994</v>
      </c>
    </row>
    <row r="20" spans="1:33" ht="15.75" customHeight="1" x14ac:dyDescent="0.15">
      <c r="A20" s="15">
        <v>35</v>
      </c>
      <c r="B20" s="15" t="s">
        <v>28</v>
      </c>
      <c r="C20" s="44" t="s">
        <v>27</v>
      </c>
      <c r="D20" s="31" t="s">
        <v>11</v>
      </c>
      <c r="E20" s="15"/>
      <c r="F20" s="36">
        <v>1</v>
      </c>
      <c r="G20" s="36">
        <v>0</v>
      </c>
      <c r="H20" s="36">
        <v>0</v>
      </c>
      <c r="I20" s="36">
        <v>0</v>
      </c>
      <c r="J20" s="36">
        <v>0</v>
      </c>
      <c r="K20" s="36">
        <v>1</v>
      </c>
      <c r="L20" s="36">
        <v>0</v>
      </c>
      <c r="M20" s="36">
        <v>0</v>
      </c>
      <c r="N20" s="36">
        <v>0</v>
      </c>
      <c r="O20" s="36">
        <v>2</v>
      </c>
      <c r="P20" s="36">
        <v>0</v>
      </c>
      <c r="Q20" s="37">
        <v>4</v>
      </c>
      <c r="R20" s="37">
        <v>0</v>
      </c>
      <c r="S20" s="37">
        <v>0</v>
      </c>
      <c r="T20" s="37">
        <v>0</v>
      </c>
      <c r="U20" s="37">
        <v>1.5</v>
      </c>
      <c r="V20" s="37">
        <v>0</v>
      </c>
      <c r="W20" s="37">
        <v>0</v>
      </c>
      <c r="X20" s="37">
        <v>2.4</v>
      </c>
      <c r="Y20" s="37">
        <v>1</v>
      </c>
      <c r="Z20" s="37">
        <v>2</v>
      </c>
      <c r="AA20" s="38">
        <v>0</v>
      </c>
      <c r="AB20" s="38">
        <v>2</v>
      </c>
      <c r="AC20" s="38">
        <v>0</v>
      </c>
      <c r="AD20" s="38">
        <v>0</v>
      </c>
      <c r="AE20" s="38">
        <v>0</v>
      </c>
      <c r="AF20" s="38">
        <v>0</v>
      </c>
      <c r="AG20" s="35">
        <f t="shared" si="1"/>
        <v>16.899999999999999</v>
      </c>
    </row>
    <row r="21" spans="1:33" ht="15.75" customHeight="1" x14ac:dyDescent="0.15">
      <c r="A21" s="15">
        <v>36</v>
      </c>
      <c r="B21" s="15" t="s">
        <v>29</v>
      </c>
      <c r="C21" s="44" t="s">
        <v>30</v>
      </c>
      <c r="D21" s="31" t="s">
        <v>11</v>
      </c>
      <c r="E21" s="15"/>
      <c r="F21" s="36">
        <v>0</v>
      </c>
      <c r="G21" s="36">
        <v>0</v>
      </c>
      <c r="H21" s="36">
        <v>0</v>
      </c>
      <c r="I21" s="36">
        <v>1</v>
      </c>
      <c r="J21" s="36">
        <v>1</v>
      </c>
      <c r="K21" s="36">
        <v>2</v>
      </c>
      <c r="L21" s="36">
        <v>0</v>
      </c>
      <c r="M21" s="36">
        <v>2</v>
      </c>
      <c r="N21" s="36">
        <v>2</v>
      </c>
      <c r="O21" s="36">
        <v>2</v>
      </c>
      <c r="P21" s="36">
        <v>1</v>
      </c>
      <c r="Q21" s="37">
        <v>4</v>
      </c>
      <c r="R21" s="37">
        <v>2</v>
      </c>
      <c r="S21" s="37">
        <v>0</v>
      </c>
      <c r="T21" s="37">
        <v>0</v>
      </c>
      <c r="U21" s="37">
        <v>3</v>
      </c>
      <c r="V21" s="37">
        <v>1</v>
      </c>
      <c r="W21" s="37">
        <v>0</v>
      </c>
      <c r="X21" s="37">
        <v>1.8</v>
      </c>
      <c r="Y21" s="37">
        <v>1.2</v>
      </c>
      <c r="Z21" s="37">
        <v>4</v>
      </c>
      <c r="AA21" s="38">
        <v>0</v>
      </c>
      <c r="AB21" s="38">
        <v>0</v>
      </c>
      <c r="AC21" s="38">
        <v>4</v>
      </c>
      <c r="AD21" s="38">
        <v>0</v>
      </c>
      <c r="AE21" s="38">
        <v>0</v>
      </c>
      <c r="AF21" s="38">
        <v>0</v>
      </c>
      <c r="AG21" s="35">
        <f t="shared" si="1"/>
        <v>32</v>
      </c>
    </row>
    <row r="22" spans="1:33" ht="15.75" customHeight="1" x14ac:dyDescent="0.15">
      <c r="A22" s="15">
        <v>37</v>
      </c>
      <c r="B22" s="15" t="s">
        <v>31</v>
      </c>
      <c r="C22" s="44" t="s">
        <v>32</v>
      </c>
      <c r="D22" s="31" t="s">
        <v>11</v>
      </c>
      <c r="E22" s="15"/>
      <c r="F22" s="28">
        <v>2.5</v>
      </c>
      <c r="G22" s="28">
        <v>1</v>
      </c>
      <c r="H22" s="28">
        <v>0.75</v>
      </c>
      <c r="I22" s="28">
        <v>2.5</v>
      </c>
      <c r="J22" s="28">
        <v>0</v>
      </c>
      <c r="K22" s="28">
        <v>2</v>
      </c>
      <c r="L22" s="28">
        <v>4</v>
      </c>
      <c r="M22" s="28">
        <v>4</v>
      </c>
      <c r="N22" s="28">
        <v>2</v>
      </c>
      <c r="O22" s="28">
        <v>2</v>
      </c>
      <c r="P22" s="28">
        <v>0</v>
      </c>
      <c r="Q22" s="29">
        <v>4</v>
      </c>
      <c r="R22" s="29">
        <v>2</v>
      </c>
      <c r="S22" s="29">
        <v>0</v>
      </c>
      <c r="T22" s="29">
        <v>6</v>
      </c>
      <c r="U22" s="29">
        <v>3</v>
      </c>
      <c r="V22" s="29">
        <v>0</v>
      </c>
      <c r="W22" s="29">
        <v>4</v>
      </c>
      <c r="X22" s="29">
        <v>2.4</v>
      </c>
      <c r="Y22" s="29">
        <v>1.6</v>
      </c>
      <c r="Z22" s="29">
        <v>0</v>
      </c>
      <c r="AA22" s="30">
        <v>0</v>
      </c>
      <c r="AB22" s="30">
        <v>0</v>
      </c>
      <c r="AC22" s="30">
        <v>2</v>
      </c>
      <c r="AD22" s="30">
        <v>0</v>
      </c>
      <c r="AE22" s="30">
        <v>0</v>
      </c>
      <c r="AF22" s="30">
        <v>0</v>
      </c>
      <c r="AG22" s="27">
        <f t="shared" si="1"/>
        <v>45.75</v>
      </c>
    </row>
    <row r="23" spans="1:33" ht="15.75" customHeight="1" x14ac:dyDescent="0.15">
      <c r="A23" s="15">
        <v>38</v>
      </c>
      <c r="B23" s="15" t="s">
        <v>33</v>
      </c>
      <c r="C23" s="44" t="s">
        <v>32</v>
      </c>
      <c r="D23" s="31" t="s">
        <v>11</v>
      </c>
      <c r="E23" s="15"/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1</v>
      </c>
      <c r="L23" s="36">
        <v>0</v>
      </c>
      <c r="M23" s="36">
        <v>0</v>
      </c>
      <c r="N23" s="36">
        <v>1</v>
      </c>
      <c r="O23" s="36">
        <v>0</v>
      </c>
      <c r="P23" s="36">
        <v>1</v>
      </c>
      <c r="Q23" s="37">
        <v>4</v>
      </c>
      <c r="R23" s="37">
        <v>1</v>
      </c>
      <c r="S23" s="37">
        <v>0</v>
      </c>
      <c r="T23" s="37">
        <v>4</v>
      </c>
      <c r="U23" s="37">
        <v>1</v>
      </c>
      <c r="V23" s="37">
        <v>1</v>
      </c>
      <c r="W23" s="37">
        <v>0</v>
      </c>
      <c r="X23" s="37">
        <v>1.8</v>
      </c>
      <c r="Y23" s="37">
        <v>1.4</v>
      </c>
      <c r="Z23" s="37">
        <v>6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5">
        <f t="shared" si="1"/>
        <v>23.2</v>
      </c>
    </row>
    <row r="24" spans="1:33" ht="15.75" customHeight="1" x14ac:dyDescent="0.15">
      <c r="A24" s="15">
        <v>39</v>
      </c>
      <c r="B24" s="15" t="s">
        <v>34</v>
      </c>
      <c r="C24" s="44" t="s">
        <v>35</v>
      </c>
      <c r="D24" s="31" t="s">
        <v>11</v>
      </c>
      <c r="E24" s="15"/>
      <c r="F24" s="36">
        <v>0</v>
      </c>
      <c r="G24" s="36">
        <v>0</v>
      </c>
      <c r="H24" s="36">
        <v>0</v>
      </c>
      <c r="I24" s="36">
        <v>0</v>
      </c>
      <c r="J24" s="36">
        <v>1</v>
      </c>
      <c r="K24" s="36">
        <v>1</v>
      </c>
      <c r="L24" s="36">
        <v>0</v>
      </c>
      <c r="M24" s="36">
        <v>0</v>
      </c>
      <c r="N24" s="36">
        <v>2</v>
      </c>
      <c r="O24" s="36">
        <v>1</v>
      </c>
      <c r="P24" s="36">
        <v>0</v>
      </c>
      <c r="Q24" s="37">
        <v>0</v>
      </c>
      <c r="R24" s="37">
        <v>0</v>
      </c>
      <c r="S24" s="37">
        <v>0</v>
      </c>
      <c r="T24" s="37">
        <v>0</v>
      </c>
      <c r="U24" s="37">
        <v>3</v>
      </c>
      <c r="V24" s="37">
        <v>1</v>
      </c>
      <c r="W24" s="37">
        <v>0</v>
      </c>
      <c r="X24" s="37">
        <v>2.4</v>
      </c>
      <c r="Y24" s="37">
        <v>1.2</v>
      </c>
      <c r="Z24" s="37">
        <v>6</v>
      </c>
      <c r="AA24" s="38">
        <v>0</v>
      </c>
      <c r="AB24" s="38">
        <v>0</v>
      </c>
      <c r="AC24" s="38">
        <v>0</v>
      </c>
      <c r="AD24" s="38">
        <v>0</v>
      </c>
      <c r="AE24" s="38">
        <v>2</v>
      </c>
      <c r="AF24" s="38">
        <v>0</v>
      </c>
      <c r="AG24" s="35">
        <f t="shared" si="1"/>
        <v>20.6</v>
      </c>
    </row>
    <row r="25" spans="1:33" ht="12" x14ac:dyDescent="0.15">
      <c r="A25" s="15">
        <v>40</v>
      </c>
      <c r="B25" s="15" t="s">
        <v>36</v>
      </c>
      <c r="C25" s="44" t="s">
        <v>37</v>
      </c>
      <c r="D25" s="31" t="s">
        <v>11</v>
      </c>
      <c r="E25" s="15"/>
      <c r="F25" s="28">
        <v>2.5</v>
      </c>
      <c r="G25" s="28">
        <v>4</v>
      </c>
      <c r="H25" s="28">
        <v>2.5</v>
      </c>
      <c r="I25" s="28">
        <v>6</v>
      </c>
      <c r="J25" s="28">
        <v>1</v>
      </c>
      <c r="K25" s="28">
        <v>2</v>
      </c>
      <c r="L25" s="28">
        <v>4</v>
      </c>
      <c r="M25" s="28">
        <v>4</v>
      </c>
      <c r="N25" s="28">
        <v>2</v>
      </c>
      <c r="O25" s="28">
        <v>2</v>
      </c>
      <c r="P25" s="28">
        <v>2</v>
      </c>
      <c r="Q25" s="29">
        <v>4</v>
      </c>
      <c r="R25" s="29">
        <v>0</v>
      </c>
      <c r="S25" s="29">
        <v>0</v>
      </c>
      <c r="T25" s="29">
        <v>6</v>
      </c>
      <c r="U25" s="29">
        <v>3</v>
      </c>
      <c r="V25" s="29">
        <v>2</v>
      </c>
      <c r="W25" s="29">
        <v>0</v>
      </c>
      <c r="X25" s="29">
        <v>4</v>
      </c>
      <c r="Y25" s="29">
        <v>2</v>
      </c>
      <c r="Z25" s="29">
        <v>6</v>
      </c>
      <c r="AA25" s="30">
        <v>4</v>
      </c>
      <c r="AB25" s="30">
        <v>2</v>
      </c>
      <c r="AC25" s="30">
        <v>4</v>
      </c>
      <c r="AD25" s="30">
        <v>8</v>
      </c>
      <c r="AE25" s="30">
        <v>2</v>
      </c>
      <c r="AF25" s="30">
        <v>8</v>
      </c>
      <c r="AG25" s="27">
        <f t="shared" si="1"/>
        <v>87</v>
      </c>
    </row>
    <row r="26" spans="1:33" ht="12" x14ac:dyDescent="0.15">
      <c r="A26" s="15">
        <v>41</v>
      </c>
      <c r="B26" s="15" t="s">
        <v>38</v>
      </c>
      <c r="C26" s="44" t="s">
        <v>37</v>
      </c>
      <c r="D26" s="31" t="s">
        <v>11</v>
      </c>
      <c r="E26" s="15"/>
      <c r="F26" s="28">
        <v>2.5</v>
      </c>
      <c r="G26" s="28">
        <v>5.5</v>
      </c>
      <c r="H26" s="28">
        <v>1</v>
      </c>
      <c r="I26" s="28">
        <v>4</v>
      </c>
      <c r="J26" s="28">
        <v>1</v>
      </c>
      <c r="K26" s="28">
        <v>2</v>
      </c>
      <c r="L26" s="28">
        <v>4</v>
      </c>
      <c r="M26" s="28">
        <v>4</v>
      </c>
      <c r="N26" s="28">
        <v>2</v>
      </c>
      <c r="O26" s="28">
        <v>2</v>
      </c>
      <c r="P26" s="28">
        <v>1</v>
      </c>
      <c r="Q26" s="29">
        <v>4</v>
      </c>
      <c r="R26" s="29">
        <v>2</v>
      </c>
      <c r="S26" s="29">
        <v>2</v>
      </c>
      <c r="T26" s="29">
        <v>0</v>
      </c>
      <c r="U26" s="29">
        <v>3</v>
      </c>
      <c r="V26" s="29">
        <v>2</v>
      </c>
      <c r="W26" s="29">
        <v>4</v>
      </c>
      <c r="X26" s="29">
        <v>4</v>
      </c>
      <c r="Y26" s="29">
        <v>2</v>
      </c>
      <c r="Z26" s="29">
        <v>4</v>
      </c>
      <c r="AA26" s="30">
        <v>6</v>
      </c>
      <c r="AB26" s="30">
        <v>2</v>
      </c>
      <c r="AC26" s="30">
        <v>4</v>
      </c>
      <c r="AD26" s="30">
        <v>8</v>
      </c>
      <c r="AE26" s="30">
        <v>2</v>
      </c>
      <c r="AF26" s="30">
        <v>8</v>
      </c>
      <c r="AG26" s="27">
        <f t="shared" si="1"/>
        <v>86</v>
      </c>
    </row>
    <row r="27" spans="1:33" ht="12" x14ac:dyDescent="0.15">
      <c r="A27" s="15">
        <v>42</v>
      </c>
      <c r="B27" s="15" t="s">
        <v>39</v>
      </c>
      <c r="C27" s="44" t="s">
        <v>37</v>
      </c>
      <c r="D27" s="31" t="s">
        <v>11</v>
      </c>
      <c r="E27" s="15"/>
      <c r="F27" s="28">
        <v>1.5</v>
      </c>
      <c r="G27" s="28">
        <v>6</v>
      </c>
      <c r="H27" s="28">
        <v>1.5</v>
      </c>
      <c r="I27" s="28">
        <v>6</v>
      </c>
      <c r="J27" s="28">
        <v>1</v>
      </c>
      <c r="K27" s="28">
        <v>2</v>
      </c>
      <c r="L27" s="28">
        <v>2</v>
      </c>
      <c r="M27" s="28">
        <v>0</v>
      </c>
      <c r="N27" s="28">
        <v>2</v>
      </c>
      <c r="O27" s="28">
        <v>2</v>
      </c>
      <c r="P27" s="28">
        <v>0</v>
      </c>
      <c r="Q27" s="29">
        <v>4</v>
      </c>
      <c r="R27" s="29">
        <v>2</v>
      </c>
      <c r="S27" s="29">
        <v>1</v>
      </c>
      <c r="T27" s="29">
        <v>6</v>
      </c>
      <c r="U27" s="29">
        <v>3</v>
      </c>
      <c r="V27" s="29">
        <v>1</v>
      </c>
      <c r="W27" s="29">
        <v>4</v>
      </c>
      <c r="X27" s="29">
        <v>4</v>
      </c>
      <c r="Y27" s="29">
        <v>1.6</v>
      </c>
      <c r="Z27" s="29">
        <v>6</v>
      </c>
      <c r="AA27" s="30">
        <v>6</v>
      </c>
      <c r="AB27" s="30">
        <v>2</v>
      </c>
      <c r="AC27" s="30">
        <v>4</v>
      </c>
      <c r="AD27" s="30">
        <v>8</v>
      </c>
      <c r="AE27" s="30">
        <v>2</v>
      </c>
      <c r="AF27" s="30">
        <v>8</v>
      </c>
      <c r="AG27" s="27">
        <f t="shared" si="1"/>
        <v>86.6</v>
      </c>
    </row>
    <row r="28" spans="1:33" ht="12" x14ac:dyDescent="0.15">
      <c r="A28" s="15">
        <v>43</v>
      </c>
      <c r="B28" s="15" t="s">
        <v>40</v>
      </c>
      <c r="C28" s="44" t="s">
        <v>37</v>
      </c>
      <c r="D28" s="31" t="s">
        <v>11</v>
      </c>
      <c r="E28" s="15"/>
      <c r="F28" s="28">
        <v>2.5</v>
      </c>
      <c r="G28" s="28">
        <v>6</v>
      </c>
      <c r="H28" s="28">
        <v>2.5</v>
      </c>
      <c r="I28" s="28">
        <v>6</v>
      </c>
      <c r="J28" s="28">
        <v>1</v>
      </c>
      <c r="K28" s="28">
        <v>2</v>
      </c>
      <c r="L28" s="28">
        <v>2</v>
      </c>
      <c r="M28" s="28">
        <v>4</v>
      </c>
      <c r="N28" s="28">
        <v>2</v>
      </c>
      <c r="O28" s="28">
        <v>2</v>
      </c>
      <c r="P28" s="28">
        <v>1</v>
      </c>
      <c r="Q28" s="29">
        <v>4</v>
      </c>
      <c r="R28" s="29">
        <v>2</v>
      </c>
      <c r="S28" s="29">
        <v>2</v>
      </c>
      <c r="T28" s="29">
        <v>6</v>
      </c>
      <c r="U28" s="29">
        <v>3</v>
      </c>
      <c r="V28" s="29">
        <v>1</v>
      </c>
      <c r="W28" s="29">
        <v>4</v>
      </c>
      <c r="X28" s="29">
        <v>4</v>
      </c>
      <c r="Y28" s="29">
        <v>1.6</v>
      </c>
      <c r="Z28" s="29">
        <v>6</v>
      </c>
      <c r="AA28" s="30">
        <v>6</v>
      </c>
      <c r="AB28" s="30">
        <v>2</v>
      </c>
      <c r="AC28" s="30">
        <v>4</v>
      </c>
      <c r="AD28" s="30">
        <v>8</v>
      </c>
      <c r="AE28" s="30">
        <v>2</v>
      </c>
      <c r="AF28" s="30">
        <v>6</v>
      </c>
      <c r="AG28" s="27">
        <f t="shared" si="1"/>
        <v>92.6</v>
      </c>
    </row>
    <row r="29" spans="1:33" ht="12" x14ac:dyDescent="0.15">
      <c r="A29" s="15">
        <v>44</v>
      </c>
      <c r="B29" s="15" t="s">
        <v>41</v>
      </c>
      <c r="C29" s="44" t="s">
        <v>42</v>
      </c>
      <c r="D29" s="31" t="s">
        <v>11</v>
      </c>
      <c r="E29" s="15"/>
      <c r="F29" s="28">
        <v>3</v>
      </c>
      <c r="G29" s="28">
        <v>1.5</v>
      </c>
      <c r="H29" s="28">
        <v>3</v>
      </c>
      <c r="I29" s="28">
        <v>6</v>
      </c>
      <c r="J29" s="28">
        <v>1</v>
      </c>
      <c r="K29" s="28">
        <v>2</v>
      </c>
      <c r="L29" s="28">
        <v>2</v>
      </c>
      <c r="M29" s="28">
        <v>2</v>
      </c>
      <c r="N29" s="28">
        <v>2</v>
      </c>
      <c r="O29" s="28">
        <v>2</v>
      </c>
      <c r="P29" s="28">
        <v>1</v>
      </c>
      <c r="Q29" s="29">
        <v>4</v>
      </c>
      <c r="R29" s="29">
        <v>2</v>
      </c>
      <c r="S29" s="29">
        <v>0</v>
      </c>
      <c r="T29" s="29">
        <v>6</v>
      </c>
      <c r="U29" s="29">
        <v>2.5</v>
      </c>
      <c r="V29" s="29">
        <v>2</v>
      </c>
      <c r="W29" s="29">
        <v>4</v>
      </c>
      <c r="X29" s="29">
        <v>4</v>
      </c>
      <c r="Y29" s="29">
        <v>1.6</v>
      </c>
      <c r="Z29" s="29">
        <v>6</v>
      </c>
      <c r="AA29" s="30">
        <v>6</v>
      </c>
      <c r="AB29" s="30">
        <v>2</v>
      </c>
      <c r="AC29" s="30">
        <v>2</v>
      </c>
      <c r="AD29" s="30">
        <v>8</v>
      </c>
      <c r="AE29" s="30">
        <v>2</v>
      </c>
      <c r="AF29" s="30">
        <v>4</v>
      </c>
      <c r="AG29" s="27">
        <f t="shared" si="1"/>
        <v>81.599999999999994</v>
      </c>
    </row>
    <row r="30" spans="1:33" ht="12" x14ac:dyDescent="0.15">
      <c r="A30" s="15">
        <v>45</v>
      </c>
      <c r="B30" s="15" t="s">
        <v>43</v>
      </c>
      <c r="C30" s="44" t="s">
        <v>44</v>
      </c>
      <c r="D30" s="31" t="s">
        <v>45</v>
      </c>
      <c r="E30" s="15"/>
      <c r="F30" s="36">
        <v>0</v>
      </c>
      <c r="G30" s="36">
        <v>1</v>
      </c>
      <c r="H30" s="36">
        <v>0</v>
      </c>
      <c r="I30" s="36">
        <v>5</v>
      </c>
      <c r="J30" s="36">
        <v>1</v>
      </c>
      <c r="K30" s="36">
        <v>2</v>
      </c>
      <c r="L30" s="36">
        <v>0</v>
      </c>
      <c r="M30" s="36">
        <v>0</v>
      </c>
      <c r="N30" s="36">
        <v>2</v>
      </c>
      <c r="O30" s="36">
        <v>1</v>
      </c>
      <c r="P30" s="36">
        <v>0</v>
      </c>
      <c r="Q30" s="37">
        <v>4</v>
      </c>
      <c r="R30" s="37">
        <v>0</v>
      </c>
      <c r="S30" s="37">
        <v>0</v>
      </c>
      <c r="T30" s="37">
        <v>0</v>
      </c>
      <c r="U30" s="37">
        <v>2.5</v>
      </c>
      <c r="V30" s="37">
        <v>0</v>
      </c>
      <c r="W30" s="37">
        <v>0</v>
      </c>
      <c r="X30" s="37">
        <v>1.8</v>
      </c>
      <c r="Y30" s="37">
        <v>0</v>
      </c>
      <c r="Z30" s="37">
        <v>0</v>
      </c>
      <c r="AA30" s="38">
        <v>2</v>
      </c>
      <c r="AB30" s="38">
        <v>2</v>
      </c>
      <c r="AC30" s="38">
        <v>2</v>
      </c>
      <c r="AD30" s="38">
        <v>4</v>
      </c>
      <c r="AE30" s="38">
        <v>0</v>
      </c>
      <c r="AF30" s="38">
        <v>0</v>
      </c>
      <c r="AG30" s="35">
        <f t="shared" si="1"/>
        <v>30.3</v>
      </c>
    </row>
    <row r="31" spans="1:33" ht="12" x14ac:dyDescent="0.15">
      <c r="A31" s="15">
        <v>46</v>
      </c>
      <c r="B31" s="15" t="s">
        <v>46</v>
      </c>
      <c r="C31" s="44" t="s">
        <v>47</v>
      </c>
      <c r="D31" s="15" t="s">
        <v>45</v>
      </c>
      <c r="E31" s="15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4"/>
      <c r="AB31" s="34"/>
      <c r="AC31" s="34"/>
      <c r="AD31" s="34"/>
      <c r="AE31" s="34"/>
      <c r="AF31" s="34"/>
      <c r="AG31" s="35">
        <f t="shared" si="1"/>
        <v>0</v>
      </c>
    </row>
    <row r="32" spans="1:33" ht="12" x14ac:dyDescent="0.15">
      <c r="A32" s="15">
        <v>47</v>
      </c>
      <c r="B32" s="15" t="s">
        <v>48</v>
      </c>
      <c r="C32" s="44" t="s">
        <v>49</v>
      </c>
      <c r="D32" s="31" t="s">
        <v>50</v>
      </c>
      <c r="E32" s="15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34"/>
      <c r="AC32" s="34"/>
      <c r="AD32" s="34"/>
      <c r="AE32" s="34"/>
      <c r="AF32" s="34"/>
      <c r="AG32" s="35">
        <f t="shared" si="1"/>
        <v>0</v>
      </c>
    </row>
    <row r="33" spans="1:33" ht="12" x14ac:dyDescent="0.15">
      <c r="A33" s="15">
        <v>48</v>
      </c>
      <c r="B33" s="15" t="s">
        <v>51</v>
      </c>
      <c r="C33" s="44" t="s">
        <v>52</v>
      </c>
      <c r="D33" s="31" t="s">
        <v>50</v>
      </c>
      <c r="E33" s="15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4"/>
      <c r="AB33" s="34"/>
      <c r="AC33" s="34"/>
      <c r="AD33" s="34"/>
      <c r="AE33" s="34"/>
      <c r="AF33" s="34"/>
      <c r="AG33" s="35">
        <f t="shared" si="1"/>
        <v>0</v>
      </c>
    </row>
    <row r="34" spans="1:33" ht="12" x14ac:dyDescent="0.15">
      <c r="A34" s="15">
        <v>49</v>
      </c>
      <c r="B34" s="15" t="s">
        <v>53</v>
      </c>
      <c r="C34" s="44" t="s">
        <v>52</v>
      </c>
      <c r="D34" s="31" t="s">
        <v>50</v>
      </c>
      <c r="E34" s="15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4"/>
      <c r="AB34" s="34"/>
      <c r="AC34" s="34"/>
      <c r="AD34" s="34"/>
      <c r="AE34" s="34"/>
      <c r="AF34" s="34"/>
      <c r="AG34" s="35">
        <f t="shared" si="1"/>
        <v>0</v>
      </c>
    </row>
    <row r="35" spans="1:33" ht="12" x14ac:dyDescent="0.15">
      <c r="A35" s="15">
        <v>50</v>
      </c>
      <c r="B35" s="15" t="s">
        <v>54</v>
      </c>
      <c r="C35" s="44" t="s">
        <v>55</v>
      </c>
      <c r="D35" s="15" t="s">
        <v>56</v>
      </c>
      <c r="E35" s="15"/>
      <c r="F35" s="36">
        <v>0</v>
      </c>
      <c r="G35" s="36">
        <v>0</v>
      </c>
      <c r="H35" s="36">
        <v>0</v>
      </c>
      <c r="I35" s="36">
        <v>0</v>
      </c>
      <c r="J35" s="36">
        <v>1</v>
      </c>
      <c r="K35" s="36">
        <v>2</v>
      </c>
      <c r="L35" s="36">
        <v>0</v>
      </c>
      <c r="M35" s="36">
        <v>0</v>
      </c>
      <c r="N35" s="36">
        <v>0</v>
      </c>
      <c r="O35" s="36">
        <v>1</v>
      </c>
      <c r="P35" s="36">
        <v>0</v>
      </c>
      <c r="Q35" s="37">
        <v>4</v>
      </c>
      <c r="R35" s="37">
        <v>2</v>
      </c>
      <c r="S35" s="37">
        <v>0</v>
      </c>
      <c r="T35" s="37">
        <v>0</v>
      </c>
      <c r="U35" s="37">
        <v>1.5</v>
      </c>
      <c r="V35" s="37">
        <v>0</v>
      </c>
      <c r="W35" s="37">
        <v>0</v>
      </c>
      <c r="X35" s="37">
        <v>2.4</v>
      </c>
      <c r="Y35" s="37">
        <v>0</v>
      </c>
      <c r="Z35" s="37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G35" s="35">
        <f t="shared" si="1"/>
        <v>13.9</v>
      </c>
    </row>
    <row r="36" spans="1:33" ht="12" x14ac:dyDescent="0.15">
      <c r="A36" s="15">
        <v>51</v>
      </c>
      <c r="B36" s="15" t="s">
        <v>57</v>
      </c>
      <c r="C36" s="44" t="s">
        <v>58</v>
      </c>
      <c r="D36" s="15" t="s">
        <v>56</v>
      </c>
      <c r="E36" s="15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4"/>
      <c r="AB36" s="34"/>
      <c r="AC36" s="34"/>
      <c r="AD36" s="34"/>
      <c r="AE36" s="34"/>
      <c r="AF36" s="34"/>
      <c r="AG36" s="35">
        <f t="shared" si="1"/>
        <v>0</v>
      </c>
    </row>
    <row r="37" spans="1:33" ht="12" x14ac:dyDescent="0.15">
      <c r="A37" s="15">
        <v>52</v>
      </c>
      <c r="B37" s="15" t="s">
        <v>59</v>
      </c>
      <c r="C37" s="44" t="s">
        <v>60</v>
      </c>
      <c r="D37" s="31" t="s">
        <v>61</v>
      </c>
      <c r="E37" s="15"/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1</v>
      </c>
      <c r="O37" s="36">
        <v>0</v>
      </c>
      <c r="P37" s="36">
        <v>1</v>
      </c>
      <c r="Q37" s="37">
        <v>0</v>
      </c>
      <c r="R37" s="37">
        <v>2</v>
      </c>
      <c r="S37" s="37">
        <v>0</v>
      </c>
      <c r="T37" s="37">
        <v>0</v>
      </c>
      <c r="U37" s="37">
        <v>3</v>
      </c>
      <c r="V37" s="37">
        <v>0</v>
      </c>
      <c r="W37" s="37">
        <v>0</v>
      </c>
      <c r="X37" s="37">
        <v>1.8</v>
      </c>
      <c r="Y37" s="37">
        <v>0</v>
      </c>
      <c r="Z37" s="37">
        <v>2</v>
      </c>
      <c r="AA37" s="38">
        <v>6</v>
      </c>
      <c r="AB37" s="38">
        <v>1</v>
      </c>
      <c r="AC37" s="38">
        <v>4</v>
      </c>
      <c r="AD37" s="38">
        <v>8</v>
      </c>
      <c r="AE37" s="38">
        <v>2</v>
      </c>
      <c r="AF37" s="38">
        <v>0</v>
      </c>
      <c r="AG37" s="35">
        <f t="shared" si="1"/>
        <v>31.8</v>
      </c>
    </row>
    <row r="38" spans="1:33" ht="12" x14ac:dyDescent="0.15">
      <c r="A38" s="15">
        <v>53</v>
      </c>
      <c r="B38" s="15" t="s">
        <v>62</v>
      </c>
      <c r="C38" s="44" t="s">
        <v>63</v>
      </c>
      <c r="D38" s="31" t="s">
        <v>64</v>
      </c>
      <c r="E38" s="15"/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2</v>
      </c>
      <c r="O38" s="36">
        <v>0</v>
      </c>
      <c r="P38" s="36">
        <v>0</v>
      </c>
      <c r="Q38" s="37">
        <v>4</v>
      </c>
      <c r="R38" s="37">
        <v>0</v>
      </c>
      <c r="S38" s="37">
        <v>0</v>
      </c>
      <c r="T38" s="37">
        <v>0</v>
      </c>
      <c r="U38" s="37">
        <v>2.5</v>
      </c>
      <c r="V38" s="37">
        <v>0</v>
      </c>
      <c r="W38" s="37">
        <v>0</v>
      </c>
      <c r="X38" s="37">
        <v>4</v>
      </c>
      <c r="Y38" s="37">
        <v>1.4</v>
      </c>
      <c r="Z38" s="37">
        <v>2</v>
      </c>
      <c r="AA38" s="38">
        <v>0</v>
      </c>
      <c r="AB38" s="38">
        <v>2</v>
      </c>
      <c r="AC38" s="38">
        <v>4</v>
      </c>
      <c r="AD38" s="38">
        <v>0</v>
      </c>
      <c r="AE38" s="38">
        <v>2</v>
      </c>
      <c r="AF38" s="38">
        <v>0</v>
      </c>
      <c r="AG38" s="35">
        <f t="shared" ref="AG38:AG69" si="2">SUM(F38:AF38)</f>
        <v>23.9</v>
      </c>
    </row>
    <row r="39" spans="1:33" ht="12" x14ac:dyDescent="0.15">
      <c r="A39" s="15">
        <v>54</v>
      </c>
      <c r="B39" s="15" t="s">
        <v>65</v>
      </c>
      <c r="C39" s="44" t="s">
        <v>66</v>
      </c>
      <c r="D39" s="31" t="s">
        <v>61</v>
      </c>
      <c r="E39" s="15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4"/>
      <c r="AB39" s="34"/>
      <c r="AC39" s="34"/>
      <c r="AD39" s="34"/>
      <c r="AE39" s="34"/>
      <c r="AF39" s="34"/>
      <c r="AG39" s="35">
        <f t="shared" si="2"/>
        <v>0</v>
      </c>
    </row>
    <row r="40" spans="1:33" ht="12" x14ac:dyDescent="0.15">
      <c r="A40" s="15">
        <v>55</v>
      </c>
      <c r="B40" s="15" t="s">
        <v>67</v>
      </c>
      <c r="C40" s="44" t="s">
        <v>68</v>
      </c>
      <c r="D40" s="31" t="s">
        <v>61</v>
      </c>
      <c r="E40" s="15"/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2</v>
      </c>
      <c r="N40" s="36">
        <v>2</v>
      </c>
      <c r="O40" s="36">
        <v>0</v>
      </c>
      <c r="P40" s="36">
        <v>0</v>
      </c>
      <c r="Q40" s="37">
        <v>4</v>
      </c>
      <c r="R40" s="37">
        <v>2</v>
      </c>
      <c r="S40" s="37">
        <v>0</v>
      </c>
      <c r="T40" s="37">
        <v>0</v>
      </c>
      <c r="U40" s="37">
        <v>2</v>
      </c>
      <c r="V40" s="37">
        <v>1</v>
      </c>
      <c r="W40" s="37">
        <v>0</v>
      </c>
      <c r="X40" s="37">
        <v>0</v>
      </c>
      <c r="Y40" s="37">
        <v>1.6</v>
      </c>
      <c r="Z40" s="37">
        <v>4</v>
      </c>
      <c r="AA40" s="38">
        <v>0</v>
      </c>
      <c r="AB40" s="38">
        <v>0</v>
      </c>
      <c r="AC40" s="38">
        <v>0</v>
      </c>
      <c r="AD40" s="38">
        <v>0</v>
      </c>
      <c r="AE40" s="38">
        <v>2</v>
      </c>
      <c r="AF40" s="38">
        <v>0</v>
      </c>
      <c r="AG40" s="35">
        <f t="shared" si="2"/>
        <v>20.6</v>
      </c>
    </row>
    <row r="41" spans="1:33" ht="12" x14ac:dyDescent="0.15">
      <c r="A41" s="15">
        <v>56</v>
      </c>
      <c r="B41" s="15" t="s">
        <v>69</v>
      </c>
      <c r="C41" s="44" t="s">
        <v>70</v>
      </c>
      <c r="D41" s="31" t="s">
        <v>64</v>
      </c>
      <c r="E41" s="15"/>
      <c r="F41" s="36">
        <v>1</v>
      </c>
      <c r="G41" s="36">
        <v>0</v>
      </c>
      <c r="H41" s="36">
        <v>0</v>
      </c>
      <c r="I41" s="36">
        <v>0</v>
      </c>
      <c r="J41" s="36">
        <v>1</v>
      </c>
      <c r="K41" s="36">
        <v>2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7">
        <v>4</v>
      </c>
      <c r="R41" s="37">
        <v>2</v>
      </c>
      <c r="S41" s="37">
        <v>0</v>
      </c>
      <c r="T41" s="37">
        <v>0</v>
      </c>
      <c r="U41" s="37">
        <v>1.5</v>
      </c>
      <c r="V41" s="37">
        <v>1</v>
      </c>
      <c r="W41" s="37">
        <v>0</v>
      </c>
      <c r="X41" s="37">
        <v>2.4</v>
      </c>
      <c r="Y41" s="37">
        <v>0.4</v>
      </c>
      <c r="Z41" s="37">
        <v>6</v>
      </c>
      <c r="AA41" s="38">
        <v>0</v>
      </c>
      <c r="AB41" s="38">
        <v>1</v>
      </c>
      <c r="AC41" s="38">
        <v>3</v>
      </c>
      <c r="AD41" s="38">
        <v>0</v>
      </c>
      <c r="AE41" s="38">
        <v>2</v>
      </c>
      <c r="AF41" s="38">
        <v>0</v>
      </c>
      <c r="AG41" s="35">
        <f t="shared" si="2"/>
        <v>27.3</v>
      </c>
    </row>
    <row r="42" spans="1:33" ht="12" x14ac:dyDescent="0.15">
      <c r="A42" s="15">
        <v>57</v>
      </c>
      <c r="B42" s="15" t="s">
        <v>71</v>
      </c>
      <c r="C42" s="44" t="s">
        <v>70</v>
      </c>
      <c r="D42" s="31" t="s">
        <v>64</v>
      </c>
      <c r="E42" s="15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4"/>
      <c r="AB42" s="34"/>
      <c r="AC42" s="34"/>
      <c r="AD42" s="34"/>
      <c r="AE42" s="34"/>
      <c r="AF42" s="34"/>
      <c r="AG42" s="35">
        <f t="shared" si="2"/>
        <v>0</v>
      </c>
    </row>
    <row r="43" spans="1:33" ht="12" x14ac:dyDescent="0.15">
      <c r="A43" s="15">
        <v>58</v>
      </c>
      <c r="B43" s="15" t="s">
        <v>72</v>
      </c>
      <c r="C43" s="43" t="s">
        <v>70</v>
      </c>
      <c r="D43" s="31" t="s">
        <v>64</v>
      </c>
      <c r="E43" s="15"/>
      <c r="F43" s="36">
        <v>0</v>
      </c>
      <c r="G43" s="36">
        <v>0</v>
      </c>
      <c r="H43" s="36">
        <v>0</v>
      </c>
      <c r="I43" s="36">
        <v>1</v>
      </c>
      <c r="J43" s="36">
        <v>1</v>
      </c>
      <c r="K43" s="36">
        <v>2</v>
      </c>
      <c r="L43" s="36">
        <v>0</v>
      </c>
      <c r="M43" s="36">
        <v>0</v>
      </c>
      <c r="N43" s="36">
        <v>0</v>
      </c>
      <c r="O43" s="36">
        <v>2</v>
      </c>
      <c r="P43" s="36">
        <v>0</v>
      </c>
      <c r="Q43" s="37">
        <v>4</v>
      </c>
      <c r="R43" s="37">
        <v>2</v>
      </c>
      <c r="S43" s="37">
        <v>0</v>
      </c>
      <c r="T43" s="37">
        <v>0</v>
      </c>
      <c r="U43" s="37">
        <v>2</v>
      </c>
      <c r="V43" s="37">
        <v>0</v>
      </c>
      <c r="W43" s="37">
        <v>0</v>
      </c>
      <c r="X43" s="37">
        <v>3.6</v>
      </c>
      <c r="Y43" s="37">
        <v>0.4</v>
      </c>
      <c r="Z43" s="37">
        <v>6</v>
      </c>
      <c r="AA43" s="38">
        <v>0</v>
      </c>
      <c r="AB43" s="38">
        <v>0</v>
      </c>
      <c r="AC43" s="38">
        <v>2</v>
      </c>
      <c r="AD43" s="38">
        <v>0</v>
      </c>
      <c r="AE43" s="38">
        <v>2</v>
      </c>
      <c r="AF43" s="38">
        <v>0</v>
      </c>
      <c r="AG43" s="35">
        <f t="shared" si="2"/>
        <v>28</v>
      </c>
    </row>
    <row r="44" spans="1:33" ht="12" x14ac:dyDescent="0.15">
      <c r="A44" s="15">
        <v>59</v>
      </c>
      <c r="B44" s="15" t="s">
        <v>73</v>
      </c>
      <c r="C44" s="43" t="s">
        <v>70</v>
      </c>
      <c r="D44" s="31" t="s">
        <v>64</v>
      </c>
      <c r="E44" s="15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4"/>
      <c r="AB44" s="34"/>
      <c r="AC44" s="34"/>
      <c r="AD44" s="34"/>
      <c r="AE44" s="34"/>
      <c r="AF44" s="34"/>
      <c r="AG44" s="35">
        <f t="shared" si="2"/>
        <v>0</v>
      </c>
    </row>
    <row r="45" spans="1:33" ht="12" x14ac:dyDescent="0.15">
      <c r="A45" s="15">
        <v>60</v>
      </c>
      <c r="B45" s="15" t="s">
        <v>74</v>
      </c>
      <c r="C45" s="43" t="s">
        <v>75</v>
      </c>
      <c r="D45" s="31" t="s">
        <v>64</v>
      </c>
      <c r="E45" s="15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4"/>
      <c r="AB45" s="34"/>
      <c r="AC45" s="34"/>
      <c r="AD45" s="34"/>
      <c r="AE45" s="34"/>
      <c r="AF45" s="34"/>
      <c r="AG45" s="35">
        <f t="shared" si="2"/>
        <v>0</v>
      </c>
    </row>
    <row r="46" spans="1:33" ht="12" x14ac:dyDescent="0.15">
      <c r="A46" s="15">
        <v>61</v>
      </c>
      <c r="B46" s="15" t="s">
        <v>76</v>
      </c>
      <c r="C46" s="43" t="s">
        <v>75</v>
      </c>
      <c r="D46" s="31" t="s">
        <v>64</v>
      </c>
      <c r="E46" s="15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4"/>
      <c r="AB46" s="34"/>
      <c r="AC46" s="34"/>
      <c r="AD46" s="34"/>
      <c r="AE46" s="34"/>
      <c r="AF46" s="34"/>
      <c r="AG46" s="35">
        <f t="shared" si="2"/>
        <v>0</v>
      </c>
    </row>
    <row r="47" spans="1:33" ht="12" x14ac:dyDescent="0.15">
      <c r="A47" s="15">
        <v>62</v>
      </c>
      <c r="B47" s="15" t="s">
        <v>77</v>
      </c>
      <c r="C47" s="43" t="s">
        <v>78</v>
      </c>
      <c r="D47" s="31" t="s">
        <v>64</v>
      </c>
      <c r="E47" s="15"/>
      <c r="F47" s="28">
        <v>2.5</v>
      </c>
      <c r="G47" s="28">
        <v>2.5</v>
      </c>
      <c r="H47" s="28">
        <v>1</v>
      </c>
      <c r="I47" s="28">
        <v>1</v>
      </c>
      <c r="J47" s="28">
        <v>1</v>
      </c>
      <c r="K47" s="28">
        <v>2</v>
      </c>
      <c r="L47" s="28">
        <v>1</v>
      </c>
      <c r="M47" s="28">
        <v>4</v>
      </c>
      <c r="N47" s="28">
        <v>2</v>
      </c>
      <c r="O47" s="28">
        <v>2</v>
      </c>
      <c r="P47" s="28">
        <v>1</v>
      </c>
      <c r="Q47" s="29">
        <v>4</v>
      </c>
      <c r="R47" s="29">
        <v>2</v>
      </c>
      <c r="S47" s="29">
        <v>1</v>
      </c>
      <c r="T47" s="29">
        <v>6</v>
      </c>
      <c r="U47" s="29">
        <v>3</v>
      </c>
      <c r="V47" s="29">
        <v>0</v>
      </c>
      <c r="W47" s="29">
        <v>0</v>
      </c>
      <c r="X47" s="29">
        <v>4</v>
      </c>
      <c r="Y47" s="29">
        <v>1.6</v>
      </c>
      <c r="Z47" s="29">
        <v>6</v>
      </c>
      <c r="AA47" s="30">
        <v>6</v>
      </c>
      <c r="AB47" s="30">
        <v>2</v>
      </c>
      <c r="AC47" s="30">
        <v>4</v>
      </c>
      <c r="AD47" s="30">
        <v>8</v>
      </c>
      <c r="AE47" s="30">
        <v>0</v>
      </c>
      <c r="AF47" s="30">
        <v>6</v>
      </c>
      <c r="AG47" s="27">
        <f t="shared" si="2"/>
        <v>73.599999999999994</v>
      </c>
    </row>
    <row r="48" spans="1:33" ht="12" x14ac:dyDescent="0.15">
      <c r="A48" s="15">
        <v>63</v>
      </c>
      <c r="B48" s="15" t="s">
        <v>79</v>
      </c>
      <c r="C48" s="43" t="s">
        <v>78</v>
      </c>
      <c r="D48" s="31" t="s">
        <v>64</v>
      </c>
      <c r="E48" s="15"/>
      <c r="F48" s="28">
        <v>0</v>
      </c>
      <c r="G48" s="28">
        <v>0</v>
      </c>
      <c r="H48" s="28">
        <v>0</v>
      </c>
      <c r="I48" s="28">
        <v>0</v>
      </c>
      <c r="J48" s="28">
        <v>1</v>
      </c>
      <c r="K48" s="28">
        <v>2</v>
      </c>
      <c r="L48" s="28">
        <v>0</v>
      </c>
      <c r="M48" s="28">
        <v>0</v>
      </c>
      <c r="N48" s="28">
        <v>1</v>
      </c>
      <c r="O48" s="28">
        <v>0</v>
      </c>
      <c r="P48" s="28">
        <v>0</v>
      </c>
      <c r="Q48" s="29">
        <v>4</v>
      </c>
      <c r="R48" s="29">
        <v>2</v>
      </c>
      <c r="S48" s="29">
        <v>1</v>
      </c>
      <c r="T48" s="29">
        <v>0</v>
      </c>
      <c r="U48" s="29">
        <v>3</v>
      </c>
      <c r="V48" s="29">
        <v>0</v>
      </c>
      <c r="W48" s="29">
        <v>0</v>
      </c>
      <c r="X48" s="29">
        <v>4</v>
      </c>
      <c r="Y48" s="29">
        <v>1.6</v>
      </c>
      <c r="Z48" s="29">
        <v>4</v>
      </c>
      <c r="AA48" s="30">
        <v>6</v>
      </c>
      <c r="AB48" s="30">
        <v>2</v>
      </c>
      <c r="AC48" s="30">
        <v>4</v>
      </c>
      <c r="AD48" s="30">
        <v>8</v>
      </c>
      <c r="AE48" s="30">
        <v>0</v>
      </c>
      <c r="AF48" s="30">
        <v>0</v>
      </c>
      <c r="AG48" s="27">
        <f t="shared" si="2"/>
        <v>43.6</v>
      </c>
    </row>
    <row r="49" spans="1:33" ht="12" x14ac:dyDescent="0.15">
      <c r="A49" s="15">
        <v>64</v>
      </c>
      <c r="B49" s="15" t="s">
        <v>80</v>
      </c>
      <c r="C49" s="43" t="s">
        <v>81</v>
      </c>
      <c r="D49" s="31" t="s">
        <v>82</v>
      </c>
      <c r="E49" s="15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34"/>
      <c r="AC49" s="34"/>
      <c r="AD49" s="34"/>
      <c r="AE49" s="34"/>
      <c r="AF49" s="34"/>
      <c r="AG49" s="35">
        <f t="shared" si="2"/>
        <v>0</v>
      </c>
    </row>
    <row r="50" spans="1:33" ht="12" x14ac:dyDescent="0.15">
      <c r="A50" s="15">
        <v>65</v>
      </c>
      <c r="B50" s="15" t="s">
        <v>83</v>
      </c>
      <c r="C50" s="43" t="s">
        <v>84</v>
      </c>
      <c r="D50" s="31" t="s">
        <v>85</v>
      </c>
      <c r="E50" s="15"/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1</v>
      </c>
      <c r="L50" s="36">
        <v>1</v>
      </c>
      <c r="M50" s="36">
        <v>0</v>
      </c>
      <c r="N50" s="36">
        <v>2</v>
      </c>
      <c r="O50" s="36">
        <v>1</v>
      </c>
      <c r="P50" s="36">
        <v>0</v>
      </c>
      <c r="Q50" s="37">
        <v>4</v>
      </c>
      <c r="R50" s="37">
        <v>2</v>
      </c>
      <c r="S50" s="37">
        <v>0</v>
      </c>
      <c r="T50" s="37">
        <v>0</v>
      </c>
      <c r="U50" s="37">
        <v>2.5</v>
      </c>
      <c r="V50" s="37">
        <v>1</v>
      </c>
      <c r="W50" s="37">
        <v>0</v>
      </c>
      <c r="X50" s="37">
        <v>4</v>
      </c>
      <c r="Y50" s="37">
        <v>1</v>
      </c>
      <c r="Z50" s="37">
        <v>6</v>
      </c>
      <c r="AA50" s="38">
        <v>0</v>
      </c>
      <c r="AB50" s="38">
        <v>2</v>
      </c>
      <c r="AC50" s="38">
        <v>4</v>
      </c>
      <c r="AD50" s="38">
        <v>0</v>
      </c>
      <c r="AE50" s="38">
        <v>2</v>
      </c>
      <c r="AF50" s="38">
        <v>0</v>
      </c>
      <c r="AG50" s="35">
        <f t="shared" si="2"/>
        <v>33.5</v>
      </c>
    </row>
    <row r="51" spans="1:33" ht="12" x14ac:dyDescent="0.15">
      <c r="A51" s="15">
        <v>66</v>
      </c>
      <c r="B51" s="15" t="s">
        <v>86</v>
      </c>
      <c r="C51" s="43" t="s">
        <v>84</v>
      </c>
      <c r="D51" s="31" t="s">
        <v>85</v>
      </c>
      <c r="E51" s="15"/>
      <c r="F51" s="36">
        <v>0</v>
      </c>
      <c r="G51" s="36">
        <v>0</v>
      </c>
      <c r="H51" s="36">
        <v>0</v>
      </c>
      <c r="I51" s="36">
        <v>0</v>
      </c>
      <c r="J51" s="36">
        <v>1</v>
      </c>
      <c r="K51" s="36">
        <v>2</v>
      </c>
      <c r="L51" s="36">
        <v>2</v>
      </c>
      <c r="M51" s="36">
        <v>2</v>
      </c>
      <c r="N51" s="36">
        <v>2</v>
      </c>
      <c r="O51" s="36">
        <v>1</v>
      </c>
      <c r="P51" s="36">
        <v>0</v>
      </c>
      <c r="Q51" s="37">
        <v>4</v>
      </c>
      <c r="R51" s="37">
        <v>0</v>
      </c>
      <c r="S51" s="37">
        <v>0</v>
      </c>
      <c r="T51" s="37">
        <v>0</v>
      </c>
      <c r="U51" s="37">
        <v>1.5</v>
      </c>
      <c r="V51" s="37">
        <v>0</v>
      </c>
      <c r="W51" s="37">
        <v>0</v>
      </c>
      <c r="X51" s="37">
        <v>1.2</v>
      </c>
      <c r="Y51" s="37">
        <v>1.6</v>
      </c>
      <c r="Z51" s="37">
        <v>0</v>
      </c>
      <c r="AA51" s="38">
        <v>4</v>
      </c>
      <c r="AB51" s="38">
        <v>0</v>
      </c>
      <c r="AC51" s="38">
        <v>2</v>
      </c>
      <c r="AD51" s="38">
        <v>0</v>
      </c>
      <c r="AE51" s="38">
        <v>1</v>
      </c>
      <c r="AF51" s="38">
        <v>0</v>
      </c>
      <c r="AG51" s="35">
        <f t="shared" si="2"/>
        <v>25.3</v>
      </c>
    </row>
    <row r="52" spans="1:33" ht="12" x14ac:dyDescent="0.15">
      <c r="A52" s="15">
        <v>67</v>
      </c>
      <c r="B52" s="15" t="s">
        <v>87</v>
      </c>
      <c r="C52" s="43" t="s">
        <v>88</v>
      </c>
      <c r="D52" s="31" t="s">
        <v>85</v>
      </c>
      <c r="E52" s="15"/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2</v>
      </c>
      <c r="L52" s="36">
        <v>0</v>
      </c>
      <c r="M52" s="36">
        <v>0</v>
      </c>
      <c r="N52" s="36">
        <v>2</v>
      </c>
      <c r="O52" s="36">
        <v>1</v>
      </c>
      <c r="P52" s="36">
        <v>0</v>
      </c>
      <c r="Q52" s="37">
        <v>4</v>
      </c>
      <c r="R52" s="37">
        <v>0</v>
      </c>
      <c r="S52" s="37">
        <v>0</v>
      </c>
      <c r="T52" s="37">
        <v>4</v>
      </c>
      <c r="U52" s="37">
        <v>1.5</v>
      </c>
      <c r="V52" s="37">
        <v>0</v>
      </c>
      <c r="W52" s="37">
        <v>0</v>
      </c>
      <c r="X52" s="37">
        <v>0</v>
      </c>
      <c r="Y52" s="37">
        <v>1.6</v>
      </c>
      <c r="Z52" s="37">
        <v>0</v>
      </c>
      <c r="AA52" s="38">
        <v>6</v>
      </c>
      <c r="AB52" s="38">
        <v>2</v>
      </c>
      <c r="AC52" s="38">
        <v>0</v>
      </c>
      <c r="AD52" s="38">
        <v>0</v>
      </c>
      <c r="AE52" s="38">
        <v>0</v>
      </c>
      <c r="AF52" s="38">
        <v>0</v>
      </c>
      <c r="AG52" s="35">
        <f t="shared" si="2"/>
        <v>24.1</v>
      </c>
    </row>
    <row r="53" spans="1:33" ht="12" x14ac:dyDescent="0.15">
      <c r="A53" s="15">
        <v>68</v>
      </c>
      <c r="B53" s="15" t="s">
        <v>89</v>
      </c>
      <c r="C53" s="43" t="s">
        <v>90</v>
      </c>
      <c r="D53" s="31" t="s">
        <v>85</v>
      </c>
      <c r="E53" s="15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4"/>
      <c r="AB53" s="34"/>
      <c r="AC53" s="34"/>
      <c r="AD53" s="34"/>
      <c r="AE53" s="34"/>
      <c r="AF53" s="34"/>
      <c r="AG53" s="35">
        <f t="shared" si="2"/>
        <v>0</v>
      </c>
    </row>
    <row r="54" spans="1:33" ht="12" x14ac:dyDescent="0.15">
      <c r="A54" s="15">
        <v>69</v>
      </c>
      <c r="B54" s="15" t="s">
        <v>91</v>
      </c>
      <c r="C54" s="43" t="s">
        <v>92</v>
      </c>
      <c r="D54" s="31" t="s">
        <v>93</v>
      </c>
      <c r="E54" s="15"/>
      <c r="F54" s="28">
        <v>2.5</v>
      </c>
      <c r="G54" s="28">
        <v>6</v>
      </c>
      <c r="H54" s="28">
        <v>1</v>
      </c>
      <c r="I54" s="28">
        <v>6</v>
      </c>
      <c r="J54" s="28">
        <v>1</v>
      </c>
      <c r="K54" s="28">
        <v>2</v>
      </c>
      <c r="L54" s="28">
        <v>2</v>
      </c>
      <c r="M54" s="28">
        <v>4</v>
      </c>
      <c r="N54" s="28">
        <v>2</v>
      </c>
      <c r="O54" s="28">
        <v>2</v>
      </c>
      <c r="P54" s="28">
        <v>2</v>
      </c>
      <c r="Q54" s="29">
        <v>4</v>
      </c>
      <c r="R54" s="29">
        <v>2</v>
      </c>
      <c r="S54" s="29">
        <v>0</v>
      </c>
      <c r="T54" s="29">
        <v>6</v>
      </c>
      <c r="U54" s="29">
        <v>3</v>
      </c>
      <c r="V54" s="29">
        <v>0</v>
      </c>
      <c r="W54" s="29">
        <v>0</v>
      </c>
      <c r="X54" s="29">
        <v>4</v>
      </c>
      <c r="Y54" s="29">
        <v>1</v>
      </c>
      <c r="Z54" s="29">
        <v>6</v>
      </c>
      <c r="AA54" s="30">
        <v>6</v>
      </c>
      <c r="AB54" s="30">
        <v>1</v>
      </c>
      <c r="AC54" s="30">
        <v>4</v>
      </c>
      <c r="AD54" s="30">
        <v>8</v>
      </c>
      <c r="AE54" s="30">
        <v>2</v>
      </c>
      <c r="AF54" s="30">
        <v>2</v>
      </c>
      <c r="AG54" s="27">
        <f t="shared" si="2"/>
        <v>79.5</v>
      </c>
    </row>
    <row r="55" spans="1:33" ht="12" x14ac:dyDescent="0.15">
      <c r="A55" s="15">
        <v>70</v>
      </c>
      <c r="B55" s="15" t="s">
        <v>94</v>
      </c>
      <c r="C55" s="43" t="s">
        <v>95</v>
      </c>
      <c r="D55" s="31" t="s">
        <v>93</v>
      </c>
      <c r="E55" s="15"/>
      <c r="F55" s="36">
        <v>0</v>
      </c>
      <c r="G55" s="36">
        <v>0.5</v>
      </c>
      <c r="H55" s="36">
        <v>0</v>
      </c>
      <c r="I55" s="36">
        <v>0</v>
      </c>
      <c r="J55" s="36">
        <v>0</v>
      </c>
      <c r="K55" s="36">
        <v>0</v>
      </c>
      <c r="L55" s="36">
        <v>4</v>
      </c>
      <c r="M55" s="36">
        <v>0</v>
      </c>
      <c r="N55" s="36">
        <v>0</v>
      </c>
      <c r="O55" s="36">
        <v>2</v>
      </c>
      <c r="P55" s="36">
        <v>0</v>
      </c>
      <c r="Q55" s="37">
        <v>4</v>
      </c>
      <c r="R55" s="37">
        <v>2</v>
      </c>
      <c r="S55" s="37">
        <v>1</v>
      </c>
      <c r="T55" s="37">
        <v>6</v>
      </c>
      <c r="U55" s="37">
        <v>1</v>
      </c>
      <c r="V55" s="37">
        <v>1</v>
      </c>
      <c r="W55" s="37">
        <v>0</v>
      </c>
      <c r="X55" s="37">
        <v>4</v>
      </c>
      <c r="Y55" s="37">
        <v>1.6</v>
      </c>
      <c r="Z55" s="37">
        <v>4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5">
        <f t="shared" si="2"/>
        <v>31.1</v>
      </c>
    </row>
    <row r="56" spans="1:33" ht="12" x14ac:dyDescent="0.15">
      <c r="A56" s="15">
        <v>71</v>
      </c>
      <c r="B56" s="15" t="s">
        <v>96</v>
      </c>
      <c r="C56" s="43" t="s">
        <v>97</v>
      </c>
      <c r="D56" s="31" t="s">
        <v>93</v>
      </c>
      <c r="E56" s="15"/>
      <c r="F56" s="36">
        <v>1</v>
      </c>
      <c r="G56" s="36">
        <v>0</v>
      </c>
      <c r="H56" s="36">
        <v>0</v>
      </c>
      <c r="I56" s="36">
        <v>0</v>
      </c>
      <c r="J56" s="36">
        <v>0</v>
      </c>
      <c r="K56" s="36">
        <v>1</v>
      </c>
      <c r="L56" s="36">
        <v>0</v>
      </c>
      <c r="M56" s="36">
        <v>1</v>
      </c>
      <c r="N56" s="36">
        <v>1</v>
      </c>
      <c r="O56" s="36">
        <v>0</v>
      </c>
      <c r="P56" s="36">
        <v>0</v>
      </c>
      <c r="Q56" s="37">
        <v>4</v>
      </c>
      <c r="R56" s="37">
        <v>0</v>
      </c>
      <c r="S56" s="37">
        <v>0</v>
      </c>
      <c r="T56" s="37">
        <v>0</v>
      </c>
      <c r="U56" s="37">
        <v>1.5</v>
      </c>
      <c r="V56" s="37">
        <v>0</v>
      </c>
      <c r="W56" s="37">
        <v>0</v>
      </c>
      <c r="X56" s="33">
        <v>1.8</v>
      </c>
      <c r="Y56" s="33">
        <v>1.2</v>
      </c>
      <c r="Z56" s="33">
        <v>6</v>
      </c>
      <c r="AA56" s="38">
        <v>0</v>
      </c>
      <c r="AB56" s="38">
        <v>0</v>
      </c>
      <c r="AC56" s="38">
        <v>4</v>
      </c>
      <c r="AD56" s="38">
        <v>0</v>
      </c>
      <c r="AE56" s="38">
        <v>0</v>
      </c>
      <c r="AF56" s="38">
        <v>0</v>
      </c>
      <c r="AG56" s="35">
        <f t="shared" si="2"/>
        <v>22.5</v>
      </c>
    </row>
    <row r="57" spans="1:33" ht="12" x14ac:dyDescent="0.15">
      <c r="A57" s="15">
        <v>72</v>
      </c>
      <c r="B57" s="15" t="s">
        <v>98</v>
      </c>
      <c r="C57" s="43" t="s">
        <v>97</v>
      </c>
      <c r="D57" s="31" t="s">
        <v>93</v>
      </c>
      <c r="E57" s="15"/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5">
        <f t="shared" si="2"/>
        <v>0</v>
      </c>
    </row>
    <row r="58" spans="1:33" ht="12" x14ac:dyDescent="0.15">
      <c r="A58" s="15">
        <v>73</v>
      </c>
      <c r="B58" s="15" t="s">
        <v>99</v>
      </c>
      <c r="C58" s="43" t="s">
        <v>97</v>
      </c>
      <c r="D58" s="31" t="s">
        <v>93</v>
      </c>
      <c r="E58" s="15"/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2</v>
      </c>
      <c r="L58" s="36">
        <v>0</v>
      </c>
      <c r="M58" s="36">
        <v>2</v>
      </c>
      <c r="N58" s="36">
        <v>1</v>
      </c>
      <c r="O58" s="36">
        <v>0</v>
      </c>
      <c r="P58" s="36">
        <v>1</v>
      </c>
      <c r="Q58" s="37">
        <v>4</v>
      </c>
      <c r="R58" s="37">
        <v>0</v>
      </c>
      <c r="S58" s="37">
        <v>0</v>
      </c>
      <c r="T58" s="37">
        <v>0</v>
      </c>
      <c r="U58" s="37">
        <v>1</v>
      </c>
      <c r="V58" s="37">
        <v>1</v>
      </c>
      <c r="W58" s="37">
        <v>0</v>
      </c>
      <c r="X58" s="37">
        <v>0</v>
      </c>
      <c r="Y58" s="37">
        <v>0.2</v>
      </c>
      <c r="Z58" s="37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5">
        <f t="shared" si="2"/>
        <v>12.2</v>
      </c>
    </row>
    <row r="59" spans="1:33" ht="12" x14ac:dyDescent="0.15">
      <c r="A59" s="15">
        <v>74</v>
      </c>
      <c r="B59" s="15" t="s">
        <v>100</v>
      </c>
      <c r="C59" s="43" t="s">
        <v>101</v>
      </c>
      <c r="D59" s="31" t="s">
        <v>93</v>
      </c>
      <c r="E59" s="15"/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2</v>
      </c>
      <c r="L59" s="28">
        <v>2</v>
      </c>
      <c r="M59" s="28">
        <v>2</v>
      </c>
      <c r="N59" s="28">
        <v>2</v>
      </c>
      <c r="O59" s="28">
        <v>0</v>
      </c>
      <c r="P59" s="28">
        <v>0</v>
      </c>
      <c r="Q59" s="29">
        <v>4</v>
      </c>
      <c r="R59" s="29">
        <v>0</v>
      </c>
      <c r="S59" s="29">
        <v>0</v>
      </c>
      <c r="T59" s="29">
        <v>0</v>
      </c>
      <c r="U59" s="29">
        <v>2</v>
      </c>
      <c r="V59" s="29">
        <v>1</v>
      </c>
      <c r="W59" s="29">
        <v>4</v>
      </c>
      <c r="X59" s="29">
        <v>4</v>
      </c>
      <c r="Y59" s="29">
        <v>1.6</v>
      </c>
      <c r="Z59" s="29">
        <v>4</v>
      </c>
      <c r="AA59" s="30">
        <v>6</v>
      </c>
      <c r="AB59" s="30">
        <v>2</v>
      </c>
      <c r="AC59" s="30">
        <v>4</v>
      </c>
      <c r="AD59" s="30">
        <v>8</v>
      </c>
      <c r="AE59" s="30">
        <v>2</v>
      </c>
      <c r="AF59" s="30">
        <v>8</v>
      </c>
      <c r="AG59" s="27">
        <f t="shared" si="2"/>
        <v>58.6</v>
      </c>
    </row>
    <row r="60" spans="1:33" ht="12" x14ac:dyDescent="0.15">
      <c r="A60" s="15">
        <v>75</v>
      </c>
      <c r="B60" s="15" t="s">
        <v>102</v>
      </c>
      <c r="C60" s="43" t="s">
        <v>103</v>
      </c>
      <c r="D60" s="31" t="s">
        <v>93</v>
      </c>
      <c r="E60" s="15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4"/>
      <c r="AB60" s="34"/>
      <c r="AC60" s="34"/>
      <c r="AD60" s="34"/>
      <c r="AE60" s="34"/>
      <c r="AF60" s="34"/>
      <c r="AG60" s="35">
        <f t="shared" si="2"/>
        <v>0</v>
      </c>
    </row>
    <row r="61" spans="1:33" ht="12" x14ac:dyDescent="0.15">
      <c r="A61" s="15">
        <v>76</v>
      </c>
      <c r="B61" s="15" t="s">
        <v>104</v>
      </c>
      <c r="C61" s="43" t="s">
        <v>105</v>
      </c>
      <c r="D61" s="15" t="s">
        <v>106</v>
      </c>
      <c r="E61" s="15"/>
      <c r="F61" s="36">
        <v>0</v>
      </c>
      <c r="G61" s="36">
        <v>0</v>
      </c>
      <c r="H61" s="36">
        <v>0</v>
      </c>
      <c r="I61" s="36">
        <v>0</v>
      </c>
      <c r="J61" s="36">
        <v>1</v>
      </c>
      <c r="K61" s="36">
        <v>1</v>
      </c>
      <c r="L61" s="36">
        <v>0</v>
      </c>
      <c r="M61" s="36">
        <v>0</v>
      </c>
      <c r="N61" s="36">
        <v>0</v>
      </c>
      <c r="O61" s="36">
        <v>1</v>
      </c>
      <c r="P61" s="36">
        <v>0</v>
      </c>
      <c r="Q61" s="37">
        <v>4</v>
      </c>
      <c r="R61" s="37">
        <v>1</v>
      </c>
      <c r="S61" s="37">
        <v>0</v>
      </c>
      <c r="T61" s="37">
        <v>4</v>
      </c>
      <c r="U61" s="37">
        <v>1</v>
      </c>
      <c r="V61" s="37">
        <v>0</v>
      </c>
      <c r="W61" s="37">
        <v>0</v>
      </c>
      <c r="X61" s="37">
        <v>1.8</v>
      </c>
      <c r="Y61" s="37">
        <v>1.2</v>
      </c>
      <c r="Z61" s="37">
        <v>6</v>
      </c>
      <c r="AA61" s="38">
        <v>0</v>
      </c>
      <c r="AB61" s="38">
        <v>0</v>
      </c>
      <c r="AC61" s="38">
        <v>0</v>
      </c>
      <c r="AD61" s="38">
        <v>0</v>
      </c>
      <c r="AE61" s="38">
        <v>1</v>
      </c>
      <c r="AF61" s="38">
        <v>0</v>
      </c>
      <c r="AG61" s="35">
        <f t="shared" si="2"/>
        <v>23</v>
      </c>
    </row>
    <row r="62" spans="1:33" ht="12" x14ac:dyDescent="0.15">
      <c r="A62" s="15">
        <v>77</v>
      </c>
      <c r="B62" s="15" t="s">
        <v>107</v>
      </c>
      <c r="C62" s="43" t="s">
        <v>105</v>
      </c>
      <c r="D62" s="15" t="s">
        <v>106</v>
      </c>
      <c r="E62" s="15"/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7">
        <v>4</v>
      </c>
      <c r="R62" s="37">
        <v>0</v>
      </c>
      <c r="S62" s="37">
        <v>0</v>
      </c>
      <c r="T62" s="37">
        <v>0</v>
      </c>
      <c r="U62" s="37">
        <v>2</v>
      </c>
      <c r="V62" s="37">
        <v>1</v>
      </c>
      <c r="W62" s="37">
        <v>0</v>
      </c>
      <c r="X62" s="37">
        <v>2.4</v>
      </c>
      <c r="Y62" s="37">
        <v>0</v>
      </c>
      <c r="Z62" s="37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G62" s="35">
        <f t="shared" si="2"/>
        <v>9.4</v>
      </c>
    </row>
    <row r="63" spans="1:33" ht="12" x14ac:dyDescent="0.15">
      <c r="A63" s="15">
        <v>78</v>
      </c>
      <c r="B63" s="15" t="s">
        <v>108</v>
      </c>
      <c r="C63" s="43" t="s">
        <v>109</v>
      </c>
      <c r="D63" s="15" t="s">
        <v>106</v>
      </c>
      <c r="E63" s="15"/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1</v>
      </c>
      <c r="M63" s="36">
        <v>0</v>
      </c>
      <c r="N63" s="36">
        <v>2</v>
      </c>
      <c r="O63" s="36">
        <v>0</v>
      </c>
      <c r="P63" s="36">
        <v>0</v>
      </c>
      <c r="Q63" s="37">
        <v>4</v>
      </c>
      <c r="R63" s="37">
        <v>1</v>
      </c>
      <c r="S63" s="37">
        <v>0</v>
      </c>
      <c r="T63" s="37">
        <v>0</v>
      </c>
      <c r="U63" s="37">
        <v>1.5</v>
      </c>
      <c r="V63" s="37">
        <v>1</v>
      </c>
      <c r="W63" s="37">
        <v>1</v>
      </c>
      <c r="X63" s="37">
        <v>4</v>
      </c>
      <c r="Y63" s="37">
        <v>0</v>
      </c>
      <c r="Z63" s="37">
        <v>2</v>
      </c>
      <c r="AA63" s="38">
        <v>1</v>
      </c>
      <c r="AB63" s="38">
        <v>0</v>
      </c>
      <c r="AC63" s="38">
        <v>3</v>
      </c>
      <c r="AD63" s="38">
        <v>8</v>
      </c>
      <c r="AE63" s="38">
        <v>0</v>
      </c>
      <c r="AF63" s="38">
        <v>2</v>
      </c>
      <c r="AG63" s="35">
        <f t="shared" si="2"/>
        <v>31.5</v>
      </c>
    </row>
    <row r="64" spans="1:33" ht="12" x14ac:dyDescent="0.15">
      <c r="A64" s="15">
        <v>79</v>
      </c>
      <c r="B64" s="15" t="s">
        <v>110</v>
      </c>
      <c r="C64" s="43" t="s">
        <v>111</v>
      </c>
      <c r="D64" s="15" t="s">
        <v>106</v>
      </c>
      <c r="E64" s="15"/>
      <c r="F64" s="36">
        <v>0</v>
      </c>
      <c r="G64" s="36">
        <v>0</v>
      </c>
      <c r="H64" s="36">
        <v>0</v>
      </c>
      <c r="I64" s="36">
        <v>0</v>
      </c>
      <c r="J64" s="36">
        <v>1</v>
      </c>
      <c r="K64" s="36">
        <v>0</v>
      </c>
      <c r="L64" s="36">
        <v>0</v>
      </c>
      <c r="M64" s="36">
        <v>2</v>
      </c>
      <c r="N64" s="36">
        <v>0</v>
      </c>
      <c r="O64" s="36">
        <v>1</v>
      </c>
      <c r="P64" s="36">
        <v>1</v>
      </c>
      <c r="Q64" s="37">
        <v>4</v>
      </c>
      <c r="R64" s="37">
        <v>0</v>
      </c>
      <c r="S64" s="37">
        <v>0</v>
      </c>
      <c r="T64" s="37">
        <v>0</v>
      </c>
      <c r="U64" s="37">
        <v>1.5</v>
      </c>
      <c r="V64" s="37">
        <v>1</v>
      </c>
      <c r="W64" s="37">
        <v>0</v>
      </c>
      <c r="X64" s="37">
        <v>3.6</v>
      </c>
      <c r="Y64" s="37">
        <v>1.6</v>
      </c>
      <c r="Z64" s="37">
        <v>0</v>
      </c>
      <c r="AA64" s="38">
        <v>1</v>
      </c>
      <c r="AB64" s="38">
        <v>0</v>
      </c>
      <c r="AC64" s="38">
        <v>2</v>
      </c>
      <c r="AD64" s="38">
        <v>4</v>
      </c>
      <c r="AE64" s="38">
        <v>2</v>
      </c>
      <c r="AF64" s="38">
        <v>0</v>
      </c>
      <c r="AG64" s="35">
        <f t="shared" si="2"/>
        <v>25.7</v>
      </c>
    </row>
    <row r="65" spans="1:33" ht="12" x14ac:dyDescent="0.15">
      <c r="A65" s="15">
        <v>80</v>
      </c>
      <c r="B65" s="15" t="s">
        <v>112</v>
      </c>
      <c r="C65" s="43" t="s">
        <v>113</v>
      </c>
      <c r="D65" s="31" t="s">
        <v>114</v>
      </c>
      <c r="E65" s="15"/>
      <c r="F65" s="36">
        <v>0</v>
      </c>
      <c r="G65" s="36">
        <v>0</v>
      </c>
      <c r="H65" s="36">
        <v>0</v>
      </c>
      <c r="I65" s="36">
        <v>0</v>
      </c>
      <c r="J65" s="36">
        <v>1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7">
        <v>0</v>
      </c>
      <c r="R65" s="37">
        <v>1</v>
      </c>
      <c r="S65" s="37">
        <v>0</v>
      </c>
      <c r="T65" s="37">
        <v>0</v>
      </c>
      <c r="U65" s="37">
        <v>2</v>
      </c>
      <c r="V65" s="37">
        <v>1</v>
      </c>
      <c r="W65" s="37">
        <v>1</v>
      </c>
      <c r="X65" s="37">
        <v>2.4</v>
      </c>
      <c r="Y65" s="37">
        <v>0</v>
      </c>
      <c r="Z65" s="37">
        <v>4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5">
        <f t="shared" si="2"/>
        <v>12.4</v>
      </c>
    </row>
    <row r="66" spans="1:33" ht="12" x14ac:dyDescent="0.15">
      <c r="A66" s="15">
        <v>81</v>
      </c>
      <c r="B66" s="15" t="s">
        <v>115</v>
      </c>
      <c r="C66" s="43" t="s">
        <v>113</v>
      </c>
      <c r="D66" s="31" t="s">
        <v>114</v>
      </c>
      <c r="E66" s="15"/>
      <c r="F66" s="36">
        <v>0</v>
      </c>
      <c r="G66" s="36">
        <v>0</v>
      </c>
      <c r="H66" s="36">
        <v>0</v>
      </c>
      <c r="I66" s="36">
        <v>0</v>
      </c>
      <c r="J66" s="36">
        <v>1</v>
      </c>
      <c r="K66" s="36">
        <v>0</v>
      </c>
      <c r="L66" s="36">
        <v>0</v>
      </c>
      <c r="M66" s="36">
        <v>0</v>
      </c>
      <c r="N66" s="36">
        <v>0</v>
      </c>
      <c r="O66" s="36">
        <v>1</v>
      </c>
      <c r="P66" s="36">
        <v>1</v>
      </c>
      <c r="Q66" s="37">
        <v>2</v>
      </c>
      <c r="R66" s="37">
        <v>0</v>
      </c>
      <c r="S66" s="37">
        <v>0</v>
      </c>
      <c r="T66" s="37">
        <v>0</v>
      </c>
      <c r="U66" s="37">
        <v>2.5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8">
        <v>0</v>
      </c>
      <c r="AB66" s="38">
        <v>0</v>
      </c>
      <c r="AC66" s="38">
        <v>3</v>
      </c>
      <c r="AD66" s="38">
        <v>0</v>
      </c>
      <c r="AE66" s="38">
        <v>0</v>
      </c>
      <c r="AF66" s="38">
        <v>0</v>
      </c>
      <c r="AG66" s="35">
        <f t="shared" si="2"/>
        <v>10.5</v>
      </c>
    </row>
    <row r="67" spans="1:33" ht="12" x14ac:dyDescent="0.15">
      <c r="A67" s="15">
        <v>82</v>
      </c>
      <c r="B67" s="15" t="s">
        <v>116</v>
      </c>
      <c r="C67" s="43" t="s">
        <v>117</v>
      </c>
      <c r="D67" s="31" t="s">
        <v>114</v>
      </c>
      <c r="E67" s="15"/>
      <c r="F67" s="28">
        <v>0</v>
      </c>
      <c r="G67" s="28">
        <v>0.5</v>
      </c>
      <c r="H67" s="28">
        <v>0</v>
      </c>
      <c r="I67" s="28">
        <v>0</v>
      </c>
      <c r="J67" s="28">
        <v>1</v>
      </c>
      <c r="K67" s="28">
        <v>1</v>
      </c>
      <c r="L67" s="28">
        <v>1</v>
      </c>
      <c r="M67" s="28">
        <v>1</v>
      </c>
      <c r="N67" s="28">
        <v>0</v>
      </c>
      <c r="O67" s="28">
        <v>2</v>
      </c>
      <c r="P67" s="28">
        <v>1</v>
      </c>
      <c r="Q67" s="29">
        <v>4</v>
      </c>
      <c r="R67" s="29">
        <v>2</v>
      </c>
      <c r="S67" s="29">
        <v>0</v>
      </c>
      <c r="T67" s="29">
        <v>4</v>
      </c>
      <c r="U67" s="29">
        <v>3</v>
      </c>
      <c r="V67" s="29">
        <v>0</v>
      </c>
      <c r="W67" s="29">
        <v>0</v>
      </c>
      <c r="X67" s="29">
        <v>4</v>
      </c>
      <c r="Y67" s="29">
        <v>2</v>
      </c>
      <c r="Z67" s="29">
        <v>6</v>
      </c>
      <c r="AA67" s="30">
        <v>6</v>
      </c>
      <c r="AB67" s="30">
        <v>0</v>
      </c>
      <c r="AC67" s="30">
        <v>4</v>
      </c>
      <c r="AD67" s="30">
        <v>8</v>
      </c>
      <c r="AE67" s="30">
        <v>2</v>
      </c>
      <c r="AF67" s="30">
        <v>8</v>
      </c>
      <c r="AG67" s="27">
        <f t="shared" si="2"/>
        <v>60.5</v>
      </c>
    </row>
    <row r="68" spans="1:33" ht="12" x14ac:dyDescent="0.15">
      <c r="A68" s="15">
        <v>83</v>
      </c>
      <c r="B68" s="15" t="s">
        <v>118</v>
      </c>
      <c r="C68" s="43" t="s">
        <v>119</v>
      </c>
      <c r="D68" s="31" t="s">
        <v>114</v>
      </c>
      <c r="E68" s="15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4"/>
      <c r="AB68" s="34"/>
      <c r="AC68" s="34"/>
      <c r="AD68" s="34"/>
      <c r="AE68" s="34"/>
      <c r="AF68" s="34"/>
      <c r="AG68" s="35">
        <f t="shared" si="2"/>
        <v>0</v>
      </c>
    </row>
    <row r="69" spans="1:33" ht="12" x14ac:dyDescent="0.15">
      <c r="A69" s="15">
        <v>84</v>
      </c>
      <c r="B69" s="15" t="s">
        <v>120</v>
      </c>
      <c r="C69" s="43" t="s">
        <v>121</v>
      </c>
      <c r="D69" s="31" t="s">
        <v>114</v>
      </c>
      <c r="E69" s="15"/>
      <c r="F69" s="36">
        <v>0</v>
      </c>
      <c r="G69" s="36">
        <v>0</v>
      </c>
      <c r="H69" s="36">
        <v>0</v>
      </c>
      <c r="I69" s="36">
        <v>2</v>
      </c>
      <c r="J69" s="36">
        <v>1</v>
      </c>
      <c r="K69" s="36">
        <v>2</v>
      </c>
      <c r="L69" s="36">
        <v>0</v>
      </c>
      <c r="M69" s="36">
        <v>0</v>
      </c>
      <c r="N69" s="36">
        <v>2</v>
      </c>
      <c r="O69" s="36">
        <v>1</v>
      </c>
      <c r="P69" s="36">
        <v>1</v>
      </c>
      <c r="Q69" s="37">
        <v>4</v>
      </c>
      <c r="R69" s="37">
        <v>1</v>
      </c>
      <c r="S69" s="37">
        <v>0</v>
      </c>
      <c r="T69" s="37">
        <v>0</v>
      </c>
      <c r="U69" s="37">
        <v>2</v>
      </c>
      <c r="V69" s="37">
        <v>1</v>
      </c>
      <c r="W69" s="37">
        <v>0</v>
      </c>
      <c r="X69" s="37">
        <v>4</v>
      </c>
      <c r="Y69" s="37">
        <v>1.2</v>
      </c>
      <c r="Z69" s="37">
        <v>4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G69" s="35">
        <f t="shared" si="2"/>
        <v>26.2</v>
      </c>
    </row>
    <row r="70" spans="1:33" ht="12" x14ac:dyDescent="0.15">
      <c r="A70" s="15">
        <v>85</v>
      </c>
      <c r="B70" s="15" t="s">
        <v>122</v>
      </c>
      <c r="C70" s="43" t="s">
        <v>123</v>
      </c>
      <c r="D70" s="31" t="s">
        <v>114</v>
      </c>
      <c r="E70" s="15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4"/>
      <c r="AB70" s="34"/>
      <c r="AC70" s="34"/>
      <c r="AD70" s="34"/>
      <c r="AE70" s="34"/>
      <c r="AF70" s="34"/>
      <c r="AG70" s="35">
        <f t="shared" ref="AG70:AG101" si="3">SUM(F70:AF70)</f>
        <v>0</v>
      </c>
    </row>
    <row r="71" spans="1:33" ht="12" x14ac:dyDescent="0.15">
      <c r="A71" s="15">
        <v>86</v>
      </c>
      <c r="B71" s="15" t="s">
        <v>124</v>
      </c>
      <c r="C71" s="43" t="s">
        <v>125</v>
      </c>
      <c r="D71" s="31" t="s">
        <v>114</v>
      </c>
      <c r="E71" s="15"/>
      <c r="F71" s="28">
        <v>0</v>
      </c>
      <c r="G71" s="28">
        <v>0</v>
      </c>
      <c r="H71" s="28">
        <v>0</v>
      </c>
      <c r="I71" s="28">
        <v>0</v>
      </c>
      <c r="J71" s="28">
        <v>1</v>
      </c>
      <c r="K71" s="28">
        <v>2</v>
      </c>
      <c r="L71" s="28">
        <v>0</v>
      </c>
      <c r="M71" s="28">
        <v>0</v>
      </c>
      <c r="N71" s="28">
        <v>0</v>
      </c>
      <c r="O71" s="28">
        <v>0</v>
      </c>
      <c r="P71" s="28">
        <v>1</v>
      </c>
      <c r="Q71" s="29">
        <v>4</v>
      </c>
      <c r="R71" s="29">
        <v>2</v>
      </c>
      <c r="S71" s="29">
        <v>0</v>
      </c>
      <c r="T71" s="29">
        <v>0</v>
      </c>
      <c r="U71" s="29">
        <v>3</v>
      </c>
      <c r="V71" s="29">
        <v>2</v>
      </c>
      <c r="W71" s="29">
        <v>0</v>
      </c>
      <c r="X71" s="29">
        <v>0</v>
      </c>
      <c r="Y71" s="29">
        <v>1</v>
      </c>
      <c r="Z71" s="29">
        <v>6</v>
      </c>
      <c r="AA71" s="30">
        <v>6</v>
      </c>
      <c r="AB71" s="30">
        <v>1</v>
      </c>
      <c r="AC71" s="30">
        <v>4</v>
      </c>
      <c r="AD71" s="30">
        <v>6</v>
      </c>
      <c r="AE71" s="30">
        <v>2</v>
      </c>
      <c r="AF71" s="30">
        <v>8</v>
      </c>
      <c r="AG71" s="27">
        <f t="shared" si="3"/>
        <v>49</v>
      </c>
    </row>
    <row r="72" spans="1:33" ht="12" x14ac:dyDescent="0.15">
      <c r="A72" s="15">
        <v>87</v>
      </c>
      <c r="B72" s="15" t="s">
        <v>126</v>
      </c>
      <c r="C72" s="43" t="s">
        <v>127</v>
      </c>
      <c r="D72" s="31" t="s">
        <v>114</v>
      </c>
      <c r="E72" s="15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4"/>
      <c r="AB72" s="34"/>
      <c r="AC72" s="34"/>
      <c r="AD72" s="34"/>
      <c r="AE72" s="34"/>
      <c r="AF72" s="34"/>
      <c r="AG72" s="35">
        <f t="shared" si="3"/>
        <v>0</v>
      </c>
    </row>
    <row r="73" spans="1:33" ht="12" x14ac:dyDescent="0.15">
      <c r="A73" s="15">
        <v>88</v>
      </c>
      <c r="B73" s="15" t="s">
        <v>128</v>
      </c>
      <c r="C73" s="43" t="s">
        <v>129</v>
      </c>
      <c r="D73" s="31" t="s">
        <v>130</v>
      </c>
      <c r="E73" s="15"/>
      <c r="F73" s="28">
        <v>0</v>
      </c>
      <c r="G73" s="28">
        <v>0.5</v>
      </c>
      <c r="H73" s="28">
        <v>0</v>
      </c>
      <c r="I73" s="28">
        <v>1</v>
      </c>
      <c r="J73" s="28">
        <v>1</v>
      </c>
      <c r="K73" s="28">
        <v>0</v>
      </c>
      <c r="L73" s="28">
        <v>2</v>
      </c>
      <c r="M73" s="28">
        <v>0</v>
      </c>
      <c r="N73" s="28">
        <v>0</v>
      </c>
      <c r="O73" s="28">
        <v>0</v>
      </c>
      <c r="P73" s="28">
        <v>1</v>
      </c>
      <c r="Q73" s="29">
        <v>4</v>
      </c>
      <c r="R73" s="29">
        <v>1</v>
      </c>
      <c r="S73" s="29">
        <v>0</v>
      </c>
      <c r="T73" s="29">
        <v>6</v>
      </c>
      <c r="U73" s="29">
        <v>3</v>
      </c>
      <c r="V73" s="29">
        <v>0</v>
      </c>
      <c r="W73" s="29">
        <v>4</v>
      </c>
      <c r="X73" s="29">
        <v>4</v>
      </c>
      <c r="Y73" s="29">
        <v>1.6</v>
      </c>
      <c r="Z73" s="29">
        <v>6</v>
      </c>
      <c r="AA73" s="30">
        <v>6</v>
      </c>
      <c r="AB73" s="30">
        <v>2</v>
      </c>
      <c r="AC73" s="30">
        <v>4</v>
      </c>
      <c r="AD73" s="30">
        <v>0</v>
      </c>
      <c r="AE73" s="30">
        <v>2</v>
      </c>
      <c r="AF73" s="30">
        <v>4</v>
      </c>
      <c r="AG73" s="27">
        <f t="shared" si="3"/>
        <v>53.1</v>
      </c>
    </row>
    <row r="74" spans="1:33" ht="12" x14ac:dyDescent="0.15">
      <c r="A74" s="15">
        <v>89</v>
      </c>
      <c r="B74" s="15" t="s">
        <v>131</v>
      </c>
      <c r="C74" s="43" t="s">
        <v>132</v>
      </c>
      <c r="D74" s="31" t="s">
        <v>130</v>
      </c>
      <c r="E74" s="15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4"/>
      <c r="AB74" s="34"/>
      <c r="AC74" s="34"/>
      <c r="AD74" s="34"/>
      <c r="AE74" s="34"/>
      <c r="AF74" s="34"/>
      <c r="AG74" s="35">
        <f t="shared" si="3"/>
        <v>0</v>
      </c>
    </row>
    <row r="75" spans="1:33" ht="12" x14ac:dyDescent="0.15">
      <c r="A75" s="15">
        <v>90</v>
      </c>
      <c r="B75" s="15" t="s">
        <v>133</v>
      </c>
      <c r="C75" s="43" t="s">
        <v>134</v>
      </c>
      <c r="D75" s="31" t="s">
        <v>130</v>
      </c>
      <c r="E75" s="15"/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2</v>
      </c>
      <c r="L75" s="36">
        <v>0</v>
      </c>
      <c r="M75" s="36">
        <v>0</v>
      </c>
      <c r="N75" s="36">
        <v>2</v>
      </c>
      <c r="O75" s="36">
        <v>2</v>
      </c>
      <c r="P75" s="36">
        <v>1</v>
      </c>
      <c r="Q75" s="37">
        <v>4</v>
      </c>
      <c r="R75" s="37">
        <v>2</v>
      </c>
      <c r="S75" s="37">
        <v>0</v>
      </c>
      <c r="T75" s="37">
        <v>0</v>
      </c>
      <c r="U75" s="37">
        <v>1.5</v>
      </c>
      <c r="V75" s="37">
        <v>0</v>
      </c>
      <c r="W75" s="37">
        <v>0</v>
      </c>
      <c r="X75" s="37">
        <v>0</v>
      </c>
      <c r="Y75" s="37">
        <v>0</v>
      </c>
      <c r="Z75" s="37">
        <v>2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G75" s="35">
        <f t="shared" si="3"/>
        <v>16.5</v>
      </c>
    </row>
    <row r="76" spans="1:33" ht="12" x14ac:dyDescent="0.15">
      <c r="A76" s="15">
        <v>91</v>
      </c>
      <c r="B76" s="15" t="s">
        <v>135</v>
      </c>
      <c r="C76" s="43" t="s">
        <v>136</v>
      </c>
      <c r="D76" s="31" t="s">
        <v>130</v>
      </c>
      <c r="E76" s="15"/>
      <c r="F76" s="36">
        <v>0</v>
      </c>
      <c r="G76" s="36">
        <v>0.5</v>
      </c>
      <c r="H76" s="36">
        <v>0</v>
      </c>
      <c r="I76" s="36">
        <v>0</v>
      </c>
      <c r="J76" s="36">
        <v>1</v>
      </c>
      <c r="K76" s="36">
        <v>2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7">
        <v>4</v>
      </c>
      <c r="R76" s="37">
        <v>2</v>
      </c>
      <c r="S76" s="37">
        <v>0</v>
      </c>
      <c r="T76" s="37">
        <v>0</v>
      </c>
      <c r="U76" s="37">
        <v>1</v>
      </c>
      <c r="V76" s="37">
        <v>1</v>
      </c>
      <c r="W76" s="37">
        <v>0</v>
      </c>
      <c r="X76" s="37">
        <v>0</v>
      </c>
      <c r="Y76" s="37">
        <v>0</v>
      </c>
      <c r="Z76" s="37">
        <v>6</v>
      </c>
      <c r="AA76" s="38">
        <v>0</v>
      </c>
      <c r="AB76" s="38">
        <v>0</v>
      </c>
      <c r="AC76" s="38">
        <v>4</v>
      </c>
      <c r="AD76" s="38">
        <v>0</v>
      </c>
      <c r="AE76" s="38">
        <v>1</v>
      </c>
      <c r="AF76" s="38">
        <v>0</v>
      </c>
      <c r="AG76" s="35">
        <f t="shared" si="3"/>
        <v>22.5</v>
      </c>
    </row>
    <row r="77" spans="1:33" ht="12" x14ac:dyDescent="0.15">
      <c r="A77" s="15">
        <v>92</v>
      </c>
      <c r="B77" s="15" t="s">
        <v>137</v>
      </c>
      <c r="C77" s="43" t="s">
        <v>138</v>
      </c>
      <c r="D77" s="31" t="s">
        <v>130</v>
      </c>
      <c r="E77" s="15"/>
      <c r="F77" s="36">
        <v>0</v>
      </c>
      <c r="G77" s="36">
        <v>0</v>
      </c>
      <c r="H77" s="36">
        <v>0</v>
      </c>
      <c r="I77" s="36">
        <v>0</v>
      </c>
      <c r="J77" s="36">
        <v>1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7">
        <v>4</v>
      </c>
      <c r="R77" s="37">
        <v>0</v>
      </c>
      <c r="S77" s="37">
        <v>0</v>
      </c>
      <c r="T77" s="37">
        <v>0</v>
      </c>
      <c r="U77" s="37">
        <v>1.5</v>
      </c>
      <c r="V77" s="37">
        <v>0</v>
      </c>
      <c r="W77" s="37">
        <v>0</v>
      </c>
      <c r="X77" s="37">
        <v>4</v>
      </c>
      <c r="Y77" s="37">
        <v>2</v>
      </c>
      <c r="Z77" s="37">
        <v>6</v>
      </c>
      <c r="AA77" s="38">
        <v>2</v>
      </c>
      <c r="AB77" s="38">
        <v>1</v>
      </c>
      <c r="AC77" s="38">
        <v>0</v>
      </c>
      <c r="AD77" s="38">
        <v>0</v>
      </c>
      <c r="AE77" s="38">
        <v>1</v>
      </c>
      <c r="AF77" s="38">
        <v>0</v>
      </c>
      <c r="AG77" s="35">
        <f t="shared" si="3"/>
        <v>22.5</v>
      </c>
    </row>
    <row r="78" spans="1:33" ht="12" x14ac:dyDescent="0.15">
      <c r="A78" s="15">
        <v>93</v>
      </c>
      <c r="B78" s="15" t="s">
        <v>139</v>
      </c>
      <c r="C78" s="43" t="s">
        <v>140</v>
      </c>
      <c r="D78" s="31" t="s">
        <v>130</v>
      </c>
      <c r="E78" s="15"/>
      <c r="F78" s="36">
        <v>0</v>
      </c>
      <c r="G78" s="36">
        <v>0</v>
      </c>
      <c r="H78" s="36">
        <v>0</v>
      </c>
      <c r="I78" s="36">
        <v>0</v>
      </c>
      <c r="J78" s="36">
        <v>1</v>
      </c>
      <c r="K78" s="36">
        <v>2</v>
      </c>
      <c r="L78" s="36">
        <v>0</v>
      </c>
      <c r="M78" s="36">
        <v>4</v>
      </c>
      <c r="N78" s="36">
        <v>0</v>
      </c>
      <c r="O78" s="36">
        <v>1</v>
      </c>
      <c r="P78" s="36">
        <v>0</v>
      </c>
      <c r="Q78" s="37">
        <v>4</v>
      </c>
      <c r="R78" s="37">
        <v>2</v>
      </c>
      <c r="S78" s="37">
        <v>0</v>
      </c>
      <c r="T78" s="37">
        <v>0</v>
      </c>
      <c r="U78" s="37">
        <v>3</v>
      </c>
      <c r="V78" s="37">
        <v>1</v>
      </c>
      <c r="W78" s="37">
        <v>0</v>
      </c>
      <c r="X78" s="37">
        <v>0</v>
      </c>
      <c r="Y78" s="37">
        <v>1</v>
      </c>
      <c r="Z78" s="37">
        <v>6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G78" s="35">
        <f t="shared" si="3"/>
        <v>25</v>
      </c>
    </row>
    <row r="79" spans="1:33" ht="12" x14ac:dyDescent="0.15">
      <c r="A79" s="15">
        <v>94</v>
      </c>
      <c r="B79" s="15" t="s">
        <v>141</v>
      </c>
      <c r="C79" s="43" t="s">
        <v>142</v>
      </c>
      <c r="D79" s="31" t="s">
        <v>130</v>
      </c>
      <c r="E79" s="15"/>
      <c r="F79" s="36">
        <v>0</v>
      </c>
      <c r="G79" s="36">
        <v>0.5</v>
      </c>
      <c r="H79" s="36">
        <v>0</v>
      </c>
      <c r="I79" s="36">
        <v>1</v>
      </c>
      <c r="J79" s="36">
        <v>1</v>
      </c>
      <c r="K79" s="36">
        <v>0</v>
      </c>
      <c r="L79" s="36">
        <v>1.5</v>
      </c>
      <c r="M79" s="36">
        <v>2</v>
      </c>
      <c r="N79" s="36">
        <v>0</v>
      </c>
      <c r="O79" s="36">
        <v>1</v>
      </c>
      <c r="P79" s="36">
        <v>0</v>
      </c>
      <c r="Q79" s="37">
        <v>4</v>
      </c>
      <c r="R79" s="37">
        <v>2</v>
      </c>
      <c r="S79" s="37">
        <v>0</v>
      </c>
      <c r="T79" s="37">
        <v>0</v>
      </c>
      <c r="U79" s="37">
        <v>3</v>
      </c>
      <c r="V79" s="37">
        <v>0</v>
      </c>
      <c r="W79" s="37">
        <v>0</v>
      </c>
      <c r="X79" s="37">
        <v>4</v>
      </c>
      <c r="Y79" s="37">
        <v>0.8</v>
      </c>
      <c r="Z79" s="37">
        <v>6</v>
      </c>
      <c r="AA79" s="38">
        <v>0</v>
      </c>
      <c r="AB79" s="38">
        <v>1</v>
      </c>
      <c r="AC79" s="38">
        <v>0</v>
      </c>
      <c r="AD79" s="38">
        <v>0</v>
      </c>
      <c r="AE79" s="38">
        <v>0</v>
      </c>
      <c r="AF79" s="38">
        <v>0</v>
      </c>
      <c r="AG79" s="35">
        <f t="shared" si="3"/>
        <v>27.8</v>
      </c>
    </row>
    <row r="80" spans="1:33" ht="12" x14ac:dyDescent="0.15">
      <c r="A80" s="15">
        <v>95</v>
      </c>
      <c r="B80" s="15" t="s">
        <v>143</v>
      </c>
      <c r="C80" s="43" t="s">
        <v>144</v>
      </c>
      <c r="D80" s="31" t="s">
        <v>145</v>
      </c>
      <c r="E80" s="15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4"/>
      <c r="AB80" s="34"/>
      <c r="AC80" s="34"/>
      <c r="AD80" s="34"/>
      <c r="AE80" s="34"/>
      <c r="AF80" s="34"/>
      <c r="AG80" s="35">
        <f t="shared" si="3"/>
        <v>0</v>
      </c>
    </row>
    <row r="81" spans="1:33" ht="12" x14ac:dyDescent="0.15">
      <c r="A81" s="15">
        <v>96</v>
      </c>
      <c r="B81" s="15" t="s">
        <v>146</v>
      </c>
      <c r="C81" s="43" t="s">
        <v>147</v>
      </c>
      <c r="D81" s="31" t="s">
        <v>145</v>
      </c>
      <c r="E81" s="15"/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4</v>
      </c>
      <c r="M81" s="36">
        <v>0</v>
      </c>
      <c r="N81" s="36">
        <v>2</v>
      </c>
      <c r="O81" s="36">
        <v>2</v>
      </c>
      <c r="P81" s="36">
        <v>1</v>
      </c>
      <c r="Q81" s="37">
        <v>4</v>
      </c>
      <c r="R81" s="37">
        <v>1</v>
      </c>
      <c r="S81" s="37">
        <v>0</v>
      </c>
      <c r="T81" s="37">
        <v>0</v>
      </c>
      <c r="U81" s="37">
        <v>2.5</v>
      </c>
      <c r="V81" s="37">
        <v>1</v>
      </c>
      <c r="W81" s="37">
        <v>0</v>
      </c>
      <c r="X81" s="37">
        <v>0</v>
      </c>
      <c r="Y81" s="37">
        <v>1.6</v>
      </c>
      <c r="Z81" s="37">
        <v>2</v>
      </c>
      <c r="AA81" s="38">
        <v>2</v>
      </c>
      <c r="AB81" s="38">
        <v>2</v>
      </c>
      <c r="AC81" s="38">
        <v>0</v>
      </c>
      <c r="AD81" s="38">
        <v>0</v>
      </c>
      <c r="AE81" s="38">
        <v>2</v>
      </c>
      <c r="AF81" s="38">
        <v>0</v>
      </c>
      <c r="AG81" s="35">
        <f t="shared" si="3"/>
        <v>27.1</v>
      </c>
    </row>
    <row r="82" spans="1:33" ht="12" x14ac:dyDescent="0.15">
      <c r="A82" s="15">
        <v>97</v>
      </c>
      <c r="B82" s="15" t="s">
        <v>148</v>
      </c>
      <c r="C82" s="43" t="s">
        <v>149</v>
      </c>
      <c r="D82" s="31" t="s">
        <v>145</v>
      </c>
      <c r="E82" s="15"/>
      <c r="F82" s="36">
        <v>0</v>
      </c>
      <c r="G82" s="36">
        <v>0</v>
      </c>
      <c r="H82" s="36">
        <v>1</v>
      </c>
      <c r="I82" s="36">
        <v>0</v>
      </c>
      <c r="J82" s="36">
        <v>0</v>
      </c>
      <c r="K82" s="36">
        <v>0</v>
      </c>
      <c r="L82" s="36">
        <v>1</v>
      </c>
      <c r="M82" s="36">
        <v>2</v>
      </c>
      <c r="N82" s="36">
        <v>0</v>
      </c>
      <c r="O82" s="36">
        <v>0</v>
      </c>
      <c r="P82" s="36">
        <v>2</v>
      </c>
      <c r="Q82" s="37">
        <v>4</v>
      </c>
      <c r="R82" s="37">
        <v>1</v>
      </c>
      <c r="S82" s="37">
        <v>0</v>
      </c>
      <c r="T82" s="37">
        <v>0</v>
      </c>
      <c r="U82" s="37">
        <v>1</v>
      </c>
      <c r="V82" s="37">
        <v>1</v>
      </c>
      <c r="W82" s="37">
        <v>0</v>
      </c>
      <c r="X82" s="37">
        <v>1.8</v>
      </c>
      <c r="Y82" s="37">
        <v>1.6</v>
      </c>
      <c r="Z82" s="37">
        <v>6</v>
      </c>
      <c r="AA82" s="38">
        <v>0</v>
      </c>
      <c r="AB82" s="38">
        <v>1</v>
      </c>
      <c r="AC82" s="38">
        <v>2</v>
      </c>
      <c r="AD82" s="38">
        <v>0</v>
      </c>
      <c r="AE82" s="38">
        <v>2</v>
      </c>
      <c r="AF82" s="38">
        <v>0</v>
      </c>
      <c r="AG82" s="35">
        <f t="shared" si="3"/>
        <v>27.400000000000002</v>
      </c>
    </row>
    <row r="83" spans="1:33" ht="12" x14ac:dyDescent="0.15">
      <c r="A83" s="15">
        <v>98</v>
      </c>
      <c r="B83" s="15" t="s">
        <v>150</v>
      </c>
      <c r="C83" s="43" t="s">
        <v>151</v>
      </c>
      <c r="D83" s="31" t="s">
        <v>145</v>
      </c>
      <c r="E83" s="15"/>
      <c r="F83" s="36">
        <v>0</v>
      </c>
      <c r="G83" s="36">
        <v>0</v>
      </c>
      <c r="H83" s="36">
        <v>0</v>
      </c>
      <c r="I83" s="36">
        <v>0</v>
      </c>
      <c r="J83" s="36">
        <v>1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  <c r="Q83" s="37">
        <v>4</v>
      </c>
      <c r="R83" s="37">
        <v>0</v>
      </c>
      <c r="S83" s="37">
        <v>0</v>
      </c>
      <c r="T83" s="37">
        <v>0</v>
      </c>
      <c r="U83" s="37">
        <v>2</v>
      </c>
      <c r="V83" s="37">
        <v>0</v>
      </c>
      <c r="W83" s="37">
        <v>0</v>
      </c>
      <c r="X83" s="37">
        <v>0</v>
      </c>
      <c r="Y83" s="37">
        <v>0</v>
      </c>
      <c r="Z83" s="37">
        <v>6</v>
      </c>
      <c r="AA83" s="38">
        <v>0</v>
      </c>
      <c r="AB83" s="38">
        <v>0</v>
      </c>
      <c r="AC83" s="38">
        <v>0</v>
      </c>
      <c r="AD83" s="38">
        <v>0</v>
      </c>
      <c r="AE83" s="38">
        <v>1</v>
      </c>
      <c r="AF83" s="38">
        <v>0</v>
      </c>
      <c r="AG83" s="35">
        <f t="shared" si="3"/>
        <v>14</v>
      </c>
    </row>
    <row r="84" spans="1:33" ht="12" x14ac:dyDescent="0.15">
      <c r="A84" s="15">
        <v>99</v>
      </c>
      <c r="B84" s="15" t="s">
        <v>152</v>
      </c>
      <c r="C84" s="43" t="s">
        <v>153</v>
      </c>
      <c r="D84" s="15" t="s">
        <v>154</v>
      </c>
      <c r="E84" s="15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4"/>
      <c r="AB84" s="34"/>
      <c r="AC84" s="34"/>
      <c r="AD84" s="34"/>
      <c r="AE84" s="34"/>
      <c r="AF84" s="34"/>
      <c r="AG84" s="35">
        <f t="shared" si="3"/>
        <v>0</v>
      </c>
    </row>
    <row r="85" spans="1:33" ht="12" x14ac:dyDescent="0.15">
      <c r="A85" s="15">
        <v>100</v>
      </c>
      <c r="B85" s="15" t="s">
        <v>155</v>
      </c>
      <c r="C85" s="43" t="s">
        <v>156</v>
      </c>
      <c r="D85" s="15" t="s">
        <v>154</v>
      </c>
      <c r="E85" s="15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4"/>
      <c r="AB85" s="34"/>
      <c r="AC85" s="34"/>
      <c r="AD85" s="34"/>
      <c r="AE85" s="34"/>
      <c r="AF85" s="34"/>
      <c r="AG85" s="35">
        <f t="shared" si="3"/>
        <v>0</v>
      </c>
    </row>
    <row r="86" spans="1:33" ht="12" x14ac:dyDescent="0.15">
      <c r="A86" s="15">
        <v>101</v>
      </c>
      <c r="B86" s="15" t="s">
        <v>157</v>
      </c>
      <c r="C86" s="43" t="s">
        <v>158</v>
      </c>
      <c r="D86" s="31" t="s">
        <v>159</v>
      </c>
      <c r="E86" s="15"/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1</v>
      </c>
      <c r="L86" s="36">
        <v>0</v>
      </c>
      <c r="M86" s="36">
        <v>0</v>
      </c>
      <c r="N86" s="36">
        <v>2</v>
      </c>
      <c r="O86" s="36">
        <v>0</v>
      </c>
      <c r="P86" s="36">
        <v>0</v>
      </c>
      <c r="Q86" s="37">
        <v>4</v>
      </c>
      <c r="R86" s="37">
        <v>0</v>
      </c>
      <c r="S86" s="37">
        <v>0</v>
      </c>
      <c r="T86" s="37">
        <v>0</v>
      </c>
      <c r="U86" s="37">
        <v>2</v>
      </c>
      <c r="V86" s="37">
        <v>0</v>
      </c>
      <c r="W86" s="37">
        <v>0</v>
      </c>
      <c r="X86" s="37">
        <v>4</v>
      </c>
      <c r="Y86" s="37">
        <v>1.6</v>
      </c>
      <c r="Z86" s="37">
        <v>4</v>
      </c>
      <c r="AA86" s="38">
        <v>1</v>
      </c>
      <c r="AB86" s="38">
        <v>1</v>
      </c>
      <c r="AC86" s="38">
        <v>1</v>
      </c>
      <c r="AD86" s="38">
        <v>8</v>
      </c>
      <c r="AE86" s="38">
        <v>0</v>
      </c>
      <c r="AF86" s="38">
        <v>0</v>
      </c>
      <c r="AG86" s="35">
        <f t="shared" si="3"/>
        <v>29.6</v>
      </c>
    </row>
    <row r="87" spans="1:33" ht="12" x14ac:dyDescent="0.15">
      <c r="A87" s="15">
        <v>102</v>
      </c>
      <c r="B87" s="15" t="s">
        <v>160</v>
      </c>
      <c r="C87" s="43" t="s">
        <v>161</v>
      </c>
      <c r="D87" s="31" t="s">
        <v>159</v>
      </c>
      <c r="E87" s="15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4"/>
      <c r="AB87" s="34"/>
      <c r="AC87" s="34"/>
      <c r="AD87" s="34"/>
      <c r="AE87" s="34"/>
      <c r="AF87" s="34"/>
      <c r="AG87" s="35">
        <f t="shared" si="3"/>
        <v>0</v>
      </c>
    </row>
    <row r="88" spans="1:33" ht="12" x14ac:dyDescent="0.15">
      <c r="A88" s="15">
        <v>103</v>
      </c>
      <c r="B88" s="15" t="s">
        <v>162</v>
      </c>
      <c r="C88" s="43" t="s">
        <v>163</v>
      </c>
      <c r="D88" s="15" t="s">
        <v>164</v>
      </c>
      <c r="E88" s="15"/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2</v>
      </c>
      <c r="N88" s="36">
        <v>0</v>
      </c>
      <c r="O88" s="36">
        <v>1</v>
      </c>
      <c r="P88" s="36">
        <v>0</v>
      </c>
      <c r="Q88" s="37">
        <v>4</v>
      </c>
      <c r="R88" s="37">
        <v>0</v>
      </c>
      <c r="S88" s="37">
        <v>0</v>
      </c>
      <c r="T88" s="37">
        <v>0</v>
      </c>
      <c r="U88" s="37">
        <v>2.5</v>
      </c>
      <c r="V88" s="37">
        <v>0</v>
      </c>
      <c r="W88" s="37">
        <v>0</v>
      </c>
      <c r="X88" s="37">
        <v>4</v>
      </c>
      <c r="Y88" s="37">
        <v>1.2</v>
      </c>
      <c r="Z88" s="37">
        <v>2</v>
      </c>
      <c r="AA88" s="38">
        <v>0</v>
      </c>
      <c r="AB88" s="38">
        <v>0</v>
      </c>
      <c r="AC88" s="38">
        <v>0</v>
      </c>
      <c r="AD88" s="38">
        <v>0</v>
      </c>
      <c r="AE88" s="38">
        <v>2</v>
      </c>
      <c r="AF88" s="38">
        <v>0</v>
      </c>
      <c r="AG88" s="35">
        <f t="shared" si="3"/>
        <v>18.7</v>
      </c>
    </row>
    <row r="89" spans="1:33" ht="12" x14ac:dyDescent="0.15">
      <c r="A89" s="15">
        <v>104</v>
      </c>
      <c r="B89" s="15" t="s">
        <v>165</v>
      </c>
      <c r="C89" s="43" t="s">
        <v>163</v>
      </c>
      <c r="D89" s="15" t="s">
        <v>164</v>
      </c>
      <c r="E89" s="15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4"/>
      <c r="AB89" s="34"/>
      <c r="AC89" s="34"/>
      <c r="AD89" s="34"/>
      <c r="AE89" s="34"/>
      <c r="AF89" s="34"/>
      <c r="AG89" s="35">
        <f t="shared" si="3"/>
        <v>0</v>
      </c>
    </row>
    <row r="90" spans="1:33" ht="12" x14ac:dyDescent="0.15">
      <c r="A90" s="15">
        <v>105</v>
      </c>
      <c r="B90" s="15" t="s">
        <v>166</v>
      </c>
      <c r="C90" s="43" t="s">
        <v>37</v>
      </c>
      <c r="D90" s="15" t="s">
        <v>164</v>
      </c>
      <c r="E90" s="15"/>
      <c r="F90" s="36">
        <v>0</v>
      </c>
      <c r="G90" s="36">
        <v>6</v>
      </c>
      <c r="H90" s="36">
        <v>0</v>
      </c>
      <c r="I90" s="36">
        <v>0</v>
      </c>
      <c r="J90" s="36">
        <v>1</v>
      </c>
      <c r="K90" s="36">
        <v>2</v>
      </c>
      <c r="L90" s="36">
        <v>0</v>
      </c>
      <c r="M90" s="36">
        <v>0</v>
      </c>
      <c r="N90" s="36">
        <v>2</v>
      </c>
      <c r="O90" s="36">
        <v>1</v>
      </c>
      <c r="P90" s="36">
        <v>1</v>
      </c>
      <c r="Q90" s="37">
        <v>4</v>
      </c>
      <c r="R90" s="37">
        <v>0</v>
      </c>
      <c r="S90" s="37">
        <v>0</v>
      </c>
      <c r="T90" s="37">
        <v>0</v>
      </c>
      <c r="U90" s="37">
        <v>2</v>
      </c>
      <c r="V90" s="37">
        <v>0</v>
      </c>
      <c r="W90" s="37">
        <v>0</v>
      </c>
      <c r="X90" s="37">
        <v>1.8</v>
      </c>
      <c r="Y90" s="37">
        <v>1.6</v>
      </c>
      <c r="Z90" s="37">
        <v>6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5">
        <f t="shared" si="3"/>
        <v>28.400000000000002</v>
      </c>
    </row>
    <row r="91" spans="1:33" ht="12" x14ac:dyDescent="0.15">
      <c r="A91" s="15">
        <v>106</v>
      </c>
      <c r="B91" s="15" t="s">
        <v>167</v>
      </c>
      <c r="C91" s="43" t="s">
        <v>168</v>
      </c>
      <c r="D91" s="31" t="s">
        <v>25</v>
      </c>
      <c r="E91" s="15"/>
      <c r="F91" s="28">
        <v>0</v>
      </c>
      <c r="G91" s="28">
        <v>0</v>
      </c>
      <c r="H91" s="28">
        <v>0</v>
      </c>
      <c r="I91" s="28">
        <v>0</v>
      </c>
      <c r="J91" s="28">
        <v>1</v>
      </c>
      <c r="K91" s="28">
        <v>2</v>
      </c>
      <c r="L91" s="28">
        <v>0</v>
      </c>
      <c r="M91" s="28">
        <v>1</v>
      </c>
      <c r="N91" s="28">
        <v>0</v>
      </c>
      <c r="O91" s="28">
        <v>0</v>
      </c>
      <c r="P91" s="28">
        <v>1</v>
      </c>
      <c r="Q91" s="29">
        <v>4</v>
      </c>
      <c r="R91" s="29">
        <v>2</v>
      </c>
      <c r="S91" s="29">
        <v>0</v>
      </c>
      <c r="T91" s="29">
        <v>0</v>
      </c>
      <c r="U91" s="29">
        <v>4</v>
      </c>
      <c r="V91" s="29">
        <v>0</v>
      </c>
      <c r="W91" s="29">
        <v>0</v>
      </c>
      <c r="X91" s="29">
        <v>4</v>
      </c>
      <c r="Y91" s="29">
        <v>1.2</v>
      </c>
      <c r="Z91" s="29">
        <v>6</v>
      </c>
      <c r="AA91" s="30">
        <v>6</v>
      </c>
      <c r="AB91" s="30">
        <v>2</v>
      </c>
      <c r="AC91" s="30">
        <v>0</v>
      </c>
      <c r="AD91" s="30">
        <v>8</v>
      </c>
      <c r="AE91" s="30">
        <v>0</v>
      </c>
      <c r="AF91" s="30">
        <v>0</v>
      </c>
      <c r="AG91" s="27">
        <f t="shared" si="3"/>
        <v>42.2</v>
      </c>
    </row>
    <row r="92" spans="1:33" ht="12" x14ac:dyDescent="0.15">
      <c r="A92" s="15">
        <v>107</v>
      </c>
      <c r="B92" s="15" t="s">
        <v>169</v>
      </c>
      <c r="C92" s="43" t="s">
        <v>170</v>
      </c>
      <c r="D92" s="31" t="s">
        <v>25</v>
      </c>
      <c r="E92" s="15"/>
      <c r="F92" s="28">
        <v>0</v>
      </c>
      <c r="G92" s="28">
        <v>0</v>
      </c>
      <c r="H92" s="28">
        <v>0</v>
      </c>
      <c r="I92" s="28">
        <v>1.5</v>
      </c>
      <c r="J92" s="28">
        <v>1</v>
      </c>
      <c r="K92" s="28">
        <v>2</v>
      </c>
      <c r="L92" s="28">
        <v>0</v>
      </c>
      <c r="M92" s="28">
        <v>2</v>
      </c>
      <c r="N92" s="28">
        <v>0</v>
      </c>
      <c r="O92" s="28">
        <v>0</v>
      </c>
      <c r="P92" s="28">
        <v>0</v>
      </c>
      <c r="Q92" s="29">
        <v>4</v>
      </c>
      <c r="R92" s="29">
        <v>1</v>
      </c>
      <c r="S92" s="29">
        <v>0</v>
      </c>
      <c r="T92" s="29">
        <v>0</v>
      </c>
      <c r="U92" s="29">
        <v>3</v>
      </c>
      <c r="V92" s="29">
        <v>0</v>
      </c>
      <c r="W92" s="29">
        <v>0</v>
      </c>
      <c r="X92" s="29">
        <v>4</v>
      </c>
      <c r="Y92" s="29">
        <v>1.6</v>
      </c>
      <c r="Z92" s="29">
        <v>6</v>
      </c>
      <c r="AA92" s="30">
        <v>6</v>
      </c>
      <c r="AB92" s="30">
        <v>0</v>
      </c>
      <c r="AC92" s="30">
        <v>4</v>
      </c>
      <c r="AD92" s="30">
        <v>8</v>
      </c>
      <c r="AE92" s="30">
        <v>2</v>
      </c>
      <c r="AF92" s="30">
        <v>0</v>
      </c>
      <c r="AG92" s="27">
        <f t="shared" si="3"/>
        <v>46.1</v>
      </c>
    </row>
    <row r="93" spans="1:33" ht="12" x14ac:dyDescent="0.15">
      <c r="A93" s="15">
        <v>108</v>
      </c>
      <c r="B93" s="15" t="s">
        <v>171</v>
      </c>
      <c r="C93" s="43" t="s">
        <v>172</v>
      </c>
      <c r="D93" s="31" t="s">
        <v>25</v>
      </c>
      <c r="E93" s="15"/>
      <c r="F93" s="28">
        <v>0</v>
      </c>
      <c r="G93" s="28">
        <v>0.5</v>
      </c>
      <c r="H93" s="28">
        <v>0</v>
      </c>
      <c r="I93" s="28">
        <v>1.5</v>
      </c>
      <c r="J93" s="28">
        <v>1</v>
      </c>
      <c r="K93" s="28">
        <v>2</v>
      </c>
      <c r="L93" s="28">
        <v>3</v>
      </c>
      <c r="M93" s="28">
        <v>2</v>
      </c>
      <c r="N93" s="28">
        <v>2</v>
      </c>
      <c r="O93" s="28">
        <v>2</v>
      </c>
      <c r="P93" s="28">
        <v>2</v>
      </c>
      <c r="Q93" s="29">
        <v>4</v>
      </c>
      <c r="R93" s="29">
        <v>1</v>
      </c>
      <c r="S93" s="29">
        <v>2</v>
      </c>
      <c r="T93" s="29">
        <v>6</v>
      </c>
      <c r="U93" s="29">
        <v>2.5</v>
      </c>
      <c r="V93" s="29">
        <v>2</v>
      </c>
      <c r="W93" s="29">
        <v>2</v>
      </c>
      <c r="X93" s="29">
        <v>4</v>
      </c>
      <c r="Y93" s="29">
        <v>1.6</v>
      </c>
      <c r="Z93" s="29">
        <v>6</v>
      </c>
      <c r="AA93" s="30">
        <v>6</v>
      </c>
      <c r="AB93" s="30">
        <v>0</v>
      </c>
      <c r="AC93" s="30">
        <v>0</v>
      </c>
      <c r="AD93" s="30">
        <v>8</v>
      </c>
      <c r="AE93" s="30">
        <v>1</v>
      </c>
      <c r="AF93" s="30">
        <v>8</v>
      </c>
      <c r="AG93" s="27">
        <f t="shared" si="3"/>
        <v>70.099999999999994</v>
      </c>
    </row>
    <row r="94" spans="1:33" ht="12" x14ac:dyDescent="0.15">
      <c r="A94" s="15">
        <v>109</v>
      </c>
      <c r="B94" s="15" t="s">
        <v>173</v>
      </c>
      <c r="C94" s="43" t="s">
        <v>24</v>
      </c>
      <c r="D94" s="31" t="s">
        <v>25</v>
      </c>
      <c r="E94" s="15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4"/>
      <c r="AB94" s="34"/>
      <c r="AC94" s="34"/>
      <c r="AD94" s="34"/>
      <c r="AE94" s="34"/>
      <c r="AF94" s="34"/>
      <c r="AG94" s="35">
        <f t="shared" si="3"/>
        <v>0</v>
      </c>
    </row>
    <row r="95" spans="1:33" ht="12" x14ac:dyDescent="0.15">
      <c r="A95" s="15">
        <v>110</v>
      </c>
      <c r="B95" s="15" t="s">
        <v>174</v>
      </c>
      <c r="C95" s="43" t="s">
        <v>175</v>
      </c>
      <c r="D95" s="31" t="s">
        <v>25</v>
      </c>
      <c r="E95" s="15"/>
      <c r="F95" s="36">
        <v>0</v>
      </c>
      <c r="G95" s="36">
        <v>0</v>
      </c>
      <c r="H95" s="36">
        <v>0</v>
      </c>
      <c r="I95" s="36">
        <v>1</v>
      </c>
      <c r="J95" s="36">
        <v>1</v>
      </c>
      <c r="K95" s="36">
        <v>2</v>
      </c>
      <c r="L95" s="36">
        <v>0</v>
      </c>
      <c r="M95" s="36">
        <v>0</v>
      </c>
      <c r="N95" s="36">
        <v>2</v>
      </c>
      <c r="O95" s="36">
        <v>2</v>
      </c>
      <c r="P95" s="36">
        <v>1</v>
      </c>
      <c r="Q95" s="37">
        <v>4</v>
      </c>
      <c r="R95" s="37">
        <v>0</v>
      </c>
      <c r="S95" s="37">
        <v>2</v>
      </c>
      <c r="T95" s="37">
        <v>3</v>
      </c>
      <c r="U95" s="37">
        <v>3</v>
      </c>
      <c r="V95" s="37">
        <v>0</v>
      </c>
      <c r="W95" s="37">
        <v>0</v>
      </c>
      <c r="X95" s="37">
        <v>1.8</v>
      </c>
      <c r="Y95" s="37">
        <v>0.2</v>
      </c>
      <c r="Z95" s="37">
        <v>0</v>
      </c>
      <c r="AA95" s="38">
        <v>0</v>
      </c>
      <c r="AB95" s="38">
        <v>2</v>
      </c>
      <c r="AC95" s="38">
        <v>0</v>
      </c>
      <c r="AD95" s="38">
        <v>0</v>
      </c>
      <c r="AE95" s="38">
        <v>0</v>
      </c>
      <c r="AF95" s="38">
        <v>0</v>
      </c>
      <c r="AG95" s="35">
        <f t="shared" si="3"/>
        <v>25</v>
      </c>
    </row>
    <row r="96" spans="1:33" ht="12" x14ac:dyDescent="0.15">
      <c r="A96" s="15">
        <v>111</v>
      </c>
      <c r="B96" s="15" t="s">
        <v>176</v>
      </c>
      <c r="C96" s="43" t="s">
        <v>177</v>
      </c>
      <c r="D96" s="31" t="s">
        <v>25</v>
      </c>
      <c r="E96" s="15"/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2</v>
      </c>
      <c r="O96" s="36">
        <v>1</v>
      </c>
      <c r="P96" s="36">
        <v>0</v>
      </c>
      <c r="Q96" s="37">
        <v>4</v>
      </c>
      <c r="R96" s="37">
        <v>0</v>
      </c>
      <c r="S96" s="37">
        <v>0</v>
      </c>
      <c r="T96" s="37">
        <v>0</v>
      </c>
      <c r="U96" s="37">
        <v>3</v>
      </c>
      <c r="V96" s="37">
        <v>1</v>
      </c>
      <c r="W96" s="37">
        <v>0</v>
      </c>
      <c r="X96" s="37">
        <v>1.8</v>
      </c>
      <c r="Y96" s="37">
        <v>1.2</v>
      </c>
      <c r="Z96" s="37">
        <v>0</v>
      </c>
      <c r="AA96" s="38">
        <v>0</v>
      </c>
      <c r="AB96" s="38">
        <v>2</v>
      </c>
      <c r="AC96" s="38">
        <v>4</v>
      </c>
      <c r="AD96" s="38">
        <v>5</v>
      </c>
      <c r="AE96" s="38">
        <v>2</v>
      </c>
      <c r="AF96" s="38">
        <v>8</v>
      </c>
      <c r="AG96" s="35">
        <f t="shared" si="3"/>
        <v>35</v>
      </c>
    </row>
    <row r="97" spans="1:35" ht="12" x14ac:dyDescent="0.15">
      <c r="A97" s="15">
        <v>112</v>
      </c>
      <c r="B97" s="15" t="s">
        <v>178</v>
      </c>
      <c r="C97" s="43" t="s">
        <v>177</v>
      </c>
      <c r="D97" s="31" t="s">
        <v>25</v>
      </c>
      <c r="E97" s="15"/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2</v>
      </c>
      <c r="L97" s="36">
        <v>0</v>
      </c>
      <c r="M97" s="36">
        <v>4</v>
      </c>
      <c r="N97" s="36">
        <v>2</v>
      </c>
      <c r="O97" s="36">
        <v>0</v>
      </c>
      <c r="P97" s="36">
        <v>1</v>
      </c>
      <c r="Q97" s="37">
        <v>4</v>
      </c>
      <c r="R97" s="37">
        <v>2</v>
      </c>
      <c r="S97" s="37">
        <v>0</v>
      </c>
      <c r="T97" s="37">
        <v>0</v>
      </c>
      <c r="U97" s="37">
        <v>1.5</v>
      </c>
      <c r="V97" s="37">
        <v>1</v>
      </c>
      <c r="W97" s="37">
        <v>0</v>
      </c>
      <c r="X97" s="37">
        <v>2.4</v>
      </c>
      <c r="Y97" s="37">
        <v>1</v>
      </c>
      <c r="Z97" s="37">
        <v>6</v>
      </c>
      <c r="AA97" s="38">
        <v>1</v>
      </c>
      <c r="AB97" s="38">
        <v>0</v>
      </c>
      <c r="AC97" s="38">
        <v>2</v>
      </c>
      <c r="AD97" s="38">
        <v>0</v>
      </c>
      <c r="AE97" s="38">
        <v>2</v>
      </c>
      <c r="AF97" s="38">
        <v>0</v>
      </c>
      <c r="AG97" s="35">
        <f t="shared" si="3"/>
        <v>31.9</v>
      </c>
    </row>
    <row r="98" spans="1:35" ht="12" x14ac:dyDescent="0.15">
      <c r="A98" s="15">
        <v>113</v>
      </c>
      <c r="B98" s="15" t="s">
        <v>179</v>
      </c>
      <c r="C98" s="43" t="s">
        <v>177</v>
      </c>
      <c r="D98" s="31" t="s">
        <v>25</v>
      </c>
      <c r="E98" s="15"/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1</v>
      </c>
      <c r="L98" s="36">
        <v>0</v>
      </c>
      <c r="M98" s="36">
        <v>0</v>
      </c>
      <c r="N98" s="36">
        <v>0</v>
      </c>
      <c r="O98" s="36">
        <v>0</v>
      </c>
      <c r="P98" s="36">
        <v>1</v>
      </c>
      <c r="Q98" s="37">
        <v>4</v>
      </c>
      <c r="R98" s="37">
        <v>0</v>
      </c>
      <c r="S98" s="37">
        <v>0</v>
      </c>
      <c r="T98" s="37">
        <v>0</v>
      </c>
      <c r="U98" s="37">
        <v>2.5</v>
      </c>
      <c r="V98" s="37">
        <v>0</v>
      </c>
      <c r="W98" s="37">
        <v>0</v>
      </c>
      <c r="X98" s="37">
        <v>1.8</v>
      </c>
      <c r="Y98" s="37">
        <v>1.2</v>
      </c>
      <c r="Z98" s="37">
        <v>2</v>
      </c>
      <c r="AA98" s="38">
        <v>0</v>
      </c>
      <c r="AB98" s="38">
        <v>2</v>
      </c>
      <c r="AC98" s="38">
        <v>4</v>
      </c>
      <c r="AD98" s="38">
        <v>0</v>
      </c>
      <c r="AE98" s="38">
        <v>2</v>
      </c>
      <c r="AF98" s="38">
        <v>0</v>
      </c>
      <c r="AG98" s="35">
        <f t="shared" si="3"/>
        <v>21.5</v>
      </c>
    </row>
    <row r="99" spans="1:35" ht="12" x14ac:dyDescent="0.15">
      <c r="A99" s="15">
        <v>114</v>
      </c>
      <c r="B99" s="15" t="s">
        <v>180</v>
      </c>
      <c r="C99" s="43" t="s">
        <v>181</v>
      </c>
      <c r="D99" s="31" t="s">
        <v>25</v>
      </c>
      <c r="E99" s="15"/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7">
        <v>4</v>
      </c>
      <c r="R99" s="37">
        <v>0</v>
      </c>
      <c r="S99" s="37">
        <v>0</v>
      </c>
      <c r="T99" s="37">
        <v>0</v>
      </c>
      <c r="U99" s="37">
        <v>3</v>
      </c>
      <c r="V99" s="37">
        <v>0</v>
      </c>
      <c r="W99" s="37">
        <v>0</v>
      </c>
      <c r="X99" s="37">
        <v>2.4</v>
      </c>
      <c r="Y99" s="37">
        <v>0.2</v>
      </c>
      <c r="Z99" s="37">
        <v>6</v>
      </c>
      <c r="AA99" s="38">
        <v>4</v>
      </c>
      <c r="AB99" s="38">
        <v>0</v>
      </c>
      <c r="AC99" s="38">
        <v>2</v>
      </c>
      <c r="AD99" s="38">
        <v>8</v>
      </c>
      <c r="AE99" s="38">
        <v>0</v>
      </c>
      <c r="AF99" s="38">
        <v>0</v>
      </c>
      <c r="AG99" s="35">
        <f t="shared" si="3"/>
        <v>29.6</v>
      </c>
    </row>
    <row r="100" spans="1:35" ht="12" x14ac:dyDescent="0.15">
      <c r="A100" s="15">
        <v>115</v>
      </c>
      <c r="B100" s="15" t="s">
        <v>182</v>
      </c>
      <c r="C100" s="43" t="s">
        <v>183</v>
      </c>
      <c r="D100" s="31" t="s">
        <v>25</v>
      </c>
      <c r="E100" s="15"/>
      <c r="F100" s="36">
        <v>0</v>
      </c>
      <c r="G100" s="36">
        <v>5.5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7">
        <v>4</v>
      </c>
      <c r="R100" s="37">
        <v>0</v>
      </c>
      <c r="S100" s="37">
        <v>0</v>
      </c>
      <c r="T100" s="37">
        <v>0</v>
      </c>
      <c r="U100" s="37">
        <v>3</v>
      </c>
      <c r="V100" s="37">
        <v>0</v>
      </c>
      <c r="W100" s="37">
        <v>0</v>
      </c>
      <c r="X100" s="37">
        <v>2.4</v>
      </c>
      <c r="Y100" s="37">
        <v>0.2</v>
      </c>
      <c r="Z100" s="37">
        <v>6</v>
      </c>
      <c r="AA100" s="38">
        <v>0</v>
      </c>
      <c r="AB100" s="38">
        <v>0</v>
      </c>
      <c r="AC100" s="38">
        <v>4</v>
      </c>
      <c r="AD100" s="38">
        <v>0</v>
      </c>
      <c r="AE100" s="38">
        <v>2</v>
      </c>
      <c r="AF100" s="38">
        <v>0</v>
      </c>
      <c r="AG100" s="35">
        <f t="shared" si="3"/>
        <v>27.1</v>
      </c>
    </row>
    <row r="101" spans="1:35" ht="12" x14ac:dyDescent="0.15">
      <c r="A101" s="15">
        <v>116</v>
      </c>
      <c r="B101" s="15" t="s">
        <v>184</v>
      </c>
      <c r="C101" s="43" t="s">
        <v>185</v>
      </c>
      <c r="D101" s="31" t="s">
        <v>25</v>
      </c>
      <c r="E101" s="15"/>
      <c r="F101" s="36">
        <v>0</v>
      </c>
      <c r="G101" s="36">
        <v>0</v>
      </c>
      <c r="H101" s="36">
        <v>0</v>
      </c>
      <c r="I101" s="36">
        <v>0</v>
      </c>
      <c r="J101" s="36">
        <v>1</v>
      </c>
      <c r="K101" s="36">
        <v>0</v>
      </c>
      <c r="L101" s="36">
        <v>0</v>
      </c>
      <c r="M101" s="36">
        <v>0</v>
      </c>
      <c r="N101" s="36">
        <v>2</v>
      </c>
      <c r="O101" s="36">
        <v>0</v>
      </c>
      <c r="P101" s="36">
        <v>1</v>
      </c>
      <c r="Q101" s="37">
        <v>4</v>
      </c>
      <c r="R101" s="37">
        <v>0</v>
      </c>
      <c r="S101" s="37">
        <v>0</v>
      </c>
      <c r="T101" s="37">
        <v>0</v>
      </c>
      <c r="U101" s="37">
        <v>3</v>
      </c>
      <c r="V101" s="37">
        <v>0</v>
      </c>
      <c r="W101" s="37">
        <v>0</v>
      </c>
      <c r="X101" s="37">
        <v>2.4</v>
      </c>
      <c r="Y101" s="37">
        <v>0.4</v>
      </c>
      <c r="Z101" s="37">
        <v>4</v>
      </c>
      <c r="AA101" s="38">
        <v>0</v>
      </c>
      <c r="AB101" s="38">
        <v>1</v>
      </c>
      <c r="AC101" s="38">
        <v>4</v>
      </c>
      <c r="AD101" s="38">
        <v>8</v>
      </c>
      <c r="AE101" s="38">
        <v>0</v>
      </c>
      <c r="AF101" s="38">
        <v>0</v>
      </c>
      <c r="AG101" s="35">
        <f t="shared" si="3"/>
        <v>30.8</v>
      </c>
    </row>
    <row r="102" spans="1:35" ht="15.75" customHeight="1" x14ac:dyDescent="0.15">
      <c r="AG102" s="42"/>
      <c r="AH102" s="42"/>
      <c r="AI102" s="42"/>
    </row>
  </sheetData>
  <sortState xmlns:xlrd2="http://schemas.microsoft.com/office/spreadsheetml/2017/richdata2" ref="A6:AG101">
    <sortCondition ref="A6:A101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589F-838C-2744-9004-F2AA66AE6B81}">
  <dimension ref="A1:AK118"/>
  <sheetViews>
    <sheetView workbookViewId="0">
      <selection sqref="A1:XFD1048576"/>
    </sheetView>
  </sheetViews>
  <sheetFormatPr baseColWidth="10" defaultColWidth="12.6640625" defaultRowHeight="13" x14ac:dyDescent="0.15"/>
  <cols>
    <col min="1" max="1" width="4" customWidth="1"/>
    <col min="2" max="2" width="4.83203125" customWidth="1"/>
    <col min="3" max="3" width="22.1640625" customWidth="1"/>
    <col min="4" max="4" width="18.83203125" customWidth="1"/>
    <col min="5" max="5" width="6.1640625" customWidth="1"/>
    <col min="8" max="34" width="5.1640625" hidden="1" customWidth="1"/>
    <col min="35" max="35" width="10.83203125" customWidth="1"/>
  </cols>
  <sheetData>
    <row r="1" spans="1:35" ht="15.75" customHeight="1" x14ac:dyDescent="0.15">
      <c r="H1" s="1">
        <v>44562</v>
      </c>
      <c r="I1" s="1">
        <v>44593</v>
      </c>
      <c r="J1" s="1">
        <v>44621</v>
      </c>
      <c r="K1" s="1">
        <v>44652</v>
      </c>
      <c r="L1" s="1">
        <v>44682</v>
      </c>
      <c r="M1" s="1">
        <v>44713</v>
      </c>
      <c r="N1" s="1">
        <v>44743</v>
      </c>
      <c r="O1" s="1">
        <v>44774</v>
      </c>
      <c r="P1" s="1">
        <v>44805</v>
      </c>
      <c r="Q1" s="1">
        <v>44835</v>
      </c>
      <c r="R1" s="1">
        <v>44866</v>
      </c>
      <c r="S1" s="2">
        <v>44563</v>
      </c>
      <c r="T1" s="2">
        <v>44594</v>
      </c>
      <c r="U1" s="2">
        <v>44622</v>
      </c>
      <c r="V1" s="2">
        <v>44653</v>
      </c>
      <c r="W1" s="2">
        <v>44683</v>
      </c>
      <c r="X1" s="2">
        <v>44714</v>
      </c>
      <c r="Y1" s="2">
        <v>44744</v>
      </c>
      <c r="Z1" s="2">
        <v>44775</v>
      </c>
      <c r="AA1" s="2">
        <v>44806</v>
      </c>
      <c r="AB1" s="2">
        <v>44836</v>
      </c>
      <c r="AC1" s="3">
        <v>44564</v>
      </c>
      <c r="AD1" s="3">
        <v>44595</v>
      </c>
      <c r="AE1" s="3">
        <v>44623</v>
      </c>
      <c r="AF1" s="3">
        <v>44654</v>
      </c>
      <c r="AG1" s="3">
        <v>44684</v>
      </c>
      <c r="AH1" s="3">
        <v>44715</v>
      </c>
      <c r="AI1" s="4" t="s">
        <v>0</v>
      </c>
    </row>
    <row r="2" spans="1:35" ht="15.75" customHeight="1" x14ac:dyDescent="0.15">
      <c r="H2" s="5">
        <v>3</v>
      </c>
      <c r="I2" s="5">
        <v>6</v>
      </c>
      <c r="J2" s="5">
        <v>3</v>
      </c>
      <c r="K2" s="5">
        <v>6</v>
      </c>
      <c r="L2" s="5">
        <v>1</v>
      </c>
      <c r="M2" s="5">
        <v>2</v>
      </c>
      <c r="N2" s="5">
        <v>4</v>
      </c>
      <c r="O2" s="5">
        <v>4</v>
      </c>
      <c r="P2" s="5">
        <v>2</v>
      </c>
      <c r="Q2" s="5">
        <v>2</v>
      </c>
      <c r="R2" s="5">
        <v>2</v>
      </c>
      <c r="S2" s="6">
        <v>4</v>
      </c>
      <c r="T2" s="6">
        <v>2</v>
      </c>
      <c r="U2" s="6">
        <v>2</v>
      </c>
      <c r="V2" s="6">
        <v>6</v>
      </c>
      <c r="W2" s="6">
        <v>3</v>
      </c>
      <c r="X2" s="6">
        <v>2</v>
      </c>
      <c r="Y2" s="6">
        <v>4</v>
      </c>
      <c r="Z2" s="6">
        <v>4</v>
      </c>
      <c r="AA2" s="6">
        <v>2</v>
      </c>
      <c r="AB2" s="6">
        <v>6</v>
      </c>
      <c r="AC2" s="7">
        <v>6</v>
      </c>
      <c r="AD2" s="7">
        <v>2</v>
      </c>
      <c r="AE2" s="7">
        <v>4</v>
      </c>
      <c r="AF2" s="7">
        <v>8</v>
      </c>
      <c r="AG2" s="7">
        <v>2</v>
      </c>
      <c r="AH2" s="7">
        <v>8</v>
      </c>
      <c r="AI2" s="8">
        <f t="shared" ref="AI2:AI21" si="0">SUM(H2:AH2)</f>
        <v>100</v>
      </c>
    </row>
    <row r="3" spans="1:35" ht="15.75" customHeight="1" x14ac:dyDescent="0.15">
      <c r="A3" s="4">
        <v>1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4"/>
      <c r="T3" s="14"/>
      <c r="U3" s="14"/>
      <c r="V3" s="14"/>
      <c r="W3" s="14"/>
      <c r="X3" s="14"/>
      <c r="Y3" s="14"/>
      <c r="Z3" s="14"/>
      <c r="AA3" s="14"/>
      <c r="AB3" s="14"/>
      <c r="AC3" s="10"/>
      <c r="AD3" s="10"/>
      <c r="AE3" s="10"/>
      <c r="AF3" s="10"/>
      <c r="AG3" s="10"/>
      <c r="AH3" s="10"/>
      <c r="AI3" s="8">
        <f t="shared" si="0"/>
        <v>0</v>
      </c>
    </row>
    <row r="4" spans="1:35" ht="15.75" customHeight="1" x14ac:dyDescent="0.15">
      <c r="A4" s="4">
        <v>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4"/>
      <c r="T4" s="14"/>
      <c r="U4" s="14"/>
      <c r="V4" s="14"/>
      <c r="W4" s="14"/>
      <c r="X4" s="14"/>
      <c r="Y4" s="14"/>
      <c r="Z4" s="14"/>
      <c r="AA4" s="14"/>
      <c r="AB4" s="14"/>
      <c r="AC4" s="10"/>
      <c r="AD4" s="10"/>
      <c r="AE4" s="10"/>
      <c r="AF4" s="10"/>
      <c r="AG4" s="10"/>
      <c r="AH4" s="10"/>
      <c r="AI4" s="8">
        <f t="shared" si="0"/>
        <v>0</v>
      </c>
    </row>
    <row r="5" spans="1:35" ht="15.75" customHeight="1" x14ac:dyDescent="0.15">
      <c r="A5" s="4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4"/>
      <c r="T5" s="14"/>
      <c r="U5" s="14"/>
      <c r="V5" s="14"/>
      <c r="W5" s="14"/>
      <c r="X5" s="14"/>
      <c r="Y5" s="14"/>
      <c r="Z5" s="14"/>
      <c r="AA5" s="14"/>
      <c r="AB5" s="14"/>
      <c r="AC5" s="10"/>
      <c r="AD5" s="10"/>
      <c r="AE5" s="10"/>
      <c r="AF5" s="10"/>
      <c r="AG5" s="10"/>
      <c r="AH5" s="10"/>
      <c r="AI5" s="8">
        <f t="shared" si="0"/>
        <v>0</v>
      </c>
    </row>
    <row r="6" spans="1:35" ht="15.75" customHeight="1" x14ac:dyDescent="0.15">
      <c r="A6" s="4">
        <v>4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4"/>
      <c r="T6" s="14"/>
      <c r="U6" s="14"/>
      <c r="V6" s="14"/>
      <c r="W6" s="14"/>
      <c r="X6" s="14"/>
      <c r="Y6" s="14"/>
      <c r="Z6" s="14"/>
      <c r="AA6" s="14"/>
      <c r="AB6" s="14"/>
      <c r="AC6" s="10"/>
      <c r="AD6" s="10"/>
      <c r="AE6" s="10"/>
      <c r="AF6" s="10"/>
      <c r="AG6" s="10"/>
      <c r="AH6" s="10"/>
      <c r="AI6" s="8">
        <f t="shared" si="0"/>
        <v>0</v>
      </c>
    </row>
    <row r="7" spans="1:35" ht="15.75" customHeight="1" x14ac:dyDescent="0.15">
      <c r="A7" s="4">
        <v>5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4"/>
      <c r="T7" s="14"/>
      <c r="U7" s="14"/>
      <c r="V7" s="14"/>
      <c r="W7" s="14"/>
      <c r="X7" s="14"/>
      <c r="Y7" s="14"/>
      <c r="Z7" s="14"/>
      <c r="AA7" s="14"/>
      <c r="AB7" s="14"/>
      <c r="AC7" s="10"/>
      <c r="AD7" s="10"/>
      <c r="AE7" s="10"/>
      <c r="AF7" s="10"/>
      <c r="AG7" s="10"/>
      <c r="AH7" s="10"/>
      <c r="AI7" s="8">
        <f t="shared" si="0"/>
        <v>0</v>
      </c>
    </row>
    <row r="8" spans="1:35" ht="15.75" customHeight="1" x14ac:dyDescent="0.15">
      <c r="A8" s="4">
        <v>6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4"/>
      <c r="T8" s="14"/>
      <c r="U8" s="14"/>
      <c r="V8" s="14"/>
      <c r="W8" s="14"/>
      <c r="X8" s="14"/>
      <c r="Y8" s="14"/>
      <c r="Z8" s="14"/>
      <c r="AA8" s="14"/>
      <c r="AB8" s="14"/>
      <c r="AC8" s="10"/>
      <c r="AD8" s="10"/>
      <c r="AE8" s="10"/>
      <c r="AF8" s="10"/>
      <c r="AG8" s="10"/>
      <c r="AH8" s="10"/>
      <c r="AI8" s="8">
        <f t="shared" si="0"/>
        <v>0</v>
      </c>
    </row>
    <row r="9" spans="1:35" ht="15.75" customHeight="1" x14ac:dyDescent="0.15">
      <c r="A9" s="4">
        <v>7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4"/>
      <c r="T9" s="14"/>
      <c r="U9" s="14"/>
      <c r="V9" s="14"/>
      <c r="W9" s="14"/>
      <c r="X9" s="14"/>
      <c r="Y9" s="14"/>
      <c r="Z9" s="14"/>
      <c r="AA9" s="14"/>
      <c r="AB9" s="14"/>
      <c r="AC9" s="10"/>
      <c r="AD9" s="10"/>
      <c r="AE9" s="10"/>
      <c r="AF9" s="10"/>
      <c r="AG9" s="10"/>
      <c r="AH9" s="10"/>
      <c r="AI9" s="8">
        <f t="shared" si="0"/>
        <v>0</v>
      </c>
    </row>
    <row r="10" spans="1:35" ht="15.75" customHeight="1" x14ac:dyDescent="0.15">
      <c r="A10" s="4">
        <v>8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0"/>
      <c r="AD10" s="10"/>
      <c r="AE10" s="10"/>
      <c r="AF10" s="10"/>
      <c r="AG10" s="10"/>
      <c r="AH10" s="10"/>
      <c r="AI10" s="8">
        <f t="shared" si="0"/>
        <v>0</v>
      </c>
    </row>
    <row r="11" spans="1:35" ht="15.75" customHeight="1" x14ac:dyDescent="0.15">
      <c r="A11" s="4">
        <v>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0"/>
      <c r="AD11" s="10"/>
      <c r="AE11" s="10"/>
      <c r="AF11" s="10"/>
      <c r="AG11" s="10"/>
      <c r="AH11" s="10"/>
      <c r="AI11" s="8">
        <f t="shared" si="0"/>
        <v>0</v>
      </c>
    </row>
    <row r="12" spans="1:35" ht="15.75" customHeight="1" x14ac:dyDescent="0.15">
      <c r="A12" s="4">
        <v>10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0"/>
      <c r="AD12" s="10"/>
      <c r="AE12" s="10"/>
      <c r="AF12" s="10"/>
      <c r="AG12" s="10"/>
      <c r="AH12" s="10"/>
      <c r="AI12" s="8">
        <f t="shared" si="0"/>
        <v>0</v>
      </c>
    </row>
    <row r="13" spans="1:35" ht="15.75" customHeight="1" x14ac:dyDescent="0.15">
      <c r="A13" s="4">
        <v>11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0"/>
      <c r="AD13" s="10"/>
      <c r="AE13" s="10"/>
      <c r="AF13" s="10"/>
      <c r="AG13" s="10"/>
      <c r="AH13" s="10"/>
      <c r="AI13" s="8">
        <f t="shared" si="0"/>
        <v>0</v>
      </c>
    </row>
    <row r="14" spans="1:35" ht="15.75" customHeight="1" x14ac:dyDescent="0.15">
      <c r="A14" s="4">
        <v>12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0"/>
      <c r="AD14" s="10"/>
      <c r="AE14" s="10"/>
      <c r="AF14" s="10"/>
      <c r="AG14" s="10"/>
      <c r="AH14" s="10"/>
      <c r="AI14" s="8">
        <f t="shared" si="0"/>
        <v>0</v>
      </c>
    </row>
    <row r="15" spans="1:35" ht="15.75" customHeight="1" x14ac:dyDescent="0.15">
      <c r="A15" s="4">
        <v>13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0"/>
      <c r="AD15" s="10"/>
      <c r="AE15" s="10"/>
      <c r="AF15" s="10"/>
      <c r="AG15" s="10"/>
      <c r="AH15" s="10"/>
      <c r="AI15" s="8">
        <f t="shared" si="0"/>
        <v>0</v>
      </c>
    </row>
    <row r="16" spans="1:35" ht="15.75" customHeight="1" x14ac:dyDescent="0.15">
      <c r="A16" s="4">
        <v>14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0"/>
      <c r="AD16" s="10"/>
      <c r="AE16" s="10"/>
      <c r="AF16" s="10"/>
      <c r="AG16" s="10"/>
      <c r="AH16" s="10"/>
      <c r="AI16" s="8">
        <f t="shared" si="0"/>
        <v>0</v>
      </c>
    </row>
    <row r="17" spans="1:37" ht="15.75" customHeight="1" x14ac:dyDescent="0.15">
      <c r="A17" s="4">
        <v>15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0"/>
      <c r="AD17" s="10"/>
      <c r="AE17" s="10"/>
      <c r="AF17" s="10"/>
      <c r="AG17" s="10"/>
      <c r="AH17" s="10"/>
      <c r="AI17" s="8">
        <f t="shared" si="0"/>
        <v>0</v>
      </c>
    </row>
    <row r="18" spans="1:37" ht="15.75" customHeight="1" x14ac:dyDescent="0.15">
      <c r="A18" s="4">
        <v>16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0"/>
      <c r="AD18" s="10"/>
      <c r="AE18" s="10"/>
      <c r="AF18" s="10"/>
      <c r="AG18" s="10"/>
      <c r="AH18" s="10"/>
      <c r="AI18" s="8">
        <f t="shared" si="0"/>
        <v>0</v>
      </c>
    </row>
    <row r="19" spans="1:37" ht="15.75" customHeight="1" x14ac:dyDescent="0.15">
      <c r="A19" s="4">
        <v>17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0"/>
      <c r="AD19" s="10"/>
      <c r="AE19" s="10"/>
      <c r="AF19" s="10"/>
      <c r="AG19" s="10"/>
      <c r="AH19" s="10"/>
      <c r="AI19" s="8">
        <f t="shared" si="0"/>
        <v>0</v>
      </c>
    </row>
    <row r="20" spans="1:37" ht="15.75" customHeight="1" x14ac:dyDescent="0.15">
      <c r="A20" s="4">
        <v>18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0"/>
      <c r="AD20" s="10"/>
      <c r="AE20" s="10"/>
      <c r="AF20" s="10"/>
      <c r="AG20" s="10"/>
      <c r="AH20" s="10"/>
      <c r="AI20" s="8">
        <f t="shared" si="0"/>
        <v>0</v>
      </c>
    </row>
    <row r="21" spans="1:37" ht="15.75" customHeight="1" x14ac:dyDescent="0.15">
      <c r="A21" s="4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0"/>
      <c r="AD21" s="10"/>
      <c r="AE21" s="10"/>
      <c r="AF21" s="10"/>
      <c r="AG21" s="10"/>
      <c r="AH21" s="10"/>
      <c r="AI21" s="8">
        <f t="shared" si="0"/>
        <v>0</v>
      </c>
    </row>
    <row r="22" spans="1:37" ht="15.75" customHeight="1" x14ac:dyDescent="0.15">
      <c r="A22" s="4">
        <v>27</v>
      </c>
      <c r="B22" s="15">
        <v>27</v>
      </c>
      <c r="C22" s="17" t="s">
        <v>15</v>
      </c>
      <c r="D22" s="17" t="s">
        <v>16</v>
      </c>
      <c r="E22" s="16" t="s">
        <v>11</v>
      </c>
      <c r="F22" s="15">
        <v>100</v>
      </c>
      <c r="G22" s="15"/>
      <c r="H22" s="11">
        <v>3</v>
      </c>
      <c r="I22" s="11">
        <v>5.5</v>
      </c>
      <c r="J22" s="11">
        <v>3</v>
      </c>
      <c r="K22" s="11">
        <v>6</v>
      </c>
      <c r="L22" s="11">
        <v>1</v>
      </c>
      <c r="M22" s="11">
        <v>2</v>
      </c>
      <c r="N22" s="11">
        <v>2</v>
      </c>
      <c r="O22" s="11">
        <v>4</v>
      </c>
      <c r="P22" s="11">
        <v>2</v>
      </c>
      <c r="Q22" s="11">
        <v>2</v>
      </c>
      <c r="R22" s="11">
        <v>2</v>
      </c>
      <c r="S22" s="12">
        <v>4</v>
      </c>
      <c r="T22" s="12">
        <v>2</v>
      </c>
      <c r="U22" s="12">
        <v>2</v>
      </c>
      <c r="V22" s="12">
        <v>6</v>
      </c>
      <c r="W22" s="12">
        <v>3</v>
      </c>
      <c r="X22" s="12">
        <v>0</v>
      </c>
      <c r="Y22" s="12">
        <v>4</v>
      </c>
      <c r="Z22" s="12">
        <v>4</v>
      </c>
      <c r="AA22" s="12">
        <v>1.6</v>
      </c>
      <c r="AB22" s="12">
        <v>6</v>
      </c>
      <c r="AC22" s="13">
        <v>6</v>
      </c>
      <c r="AD22" s="13">
        <v>2</v>
      </c>
      <c r="AE22" s="13">
        <v>4</v>
      </c>
      <c r="AF22" s="13">
        <v>8</v>
      </c>
      <c r="AG22" s="13">
        <v>2</v>
      </c>
      <c r="AH22" s="13">
        <v>8</v>
      </c>
      <c r="AI22" s="8">
        <f t="shared" ref="AI22:AI53" si="1">SUM(H22:AH22)</f>
        <v>95.1</v>
      </c>
      <c r="AK22">
        <f t="shared" ref="AK22:AK53" si="2">((F22*3)+(AI22*7))/10</f>
        <v>96.57</v>
      </c>
    </row>
    <row r="23" spans="1:37" ht="15.75" customHeight="1" x14ac:dyDescent="0.15">
      <c r="A23" s="4">
        <v>43</v>
      </c>
      <c r="B23" s="15">
        <v>43</v>
      </c>
      <c r="C23" s="15" t="s">
        <v>40</v>
      </c>
      <c r="D23" s="15" t="s">
        <v>37</v>
      </c>
      <c r="E23" s="16" t="s">
        <v>11</v>
      </c>
      <c r="F23" s="15">
        <v>93.82</v>
      </c>
      <c r="G23" s="15"/>
      <c r="H23" s="11">
        <v>2.5</v>
      </c>
      <c r="I23" s="11">
        <v>6</v>
      </c>
      <c r="J23" s="11">
        <v>2.5</v>
      </c>
      <c r="K23" s="11">
        <v>6</v>
      </c>
      <c r="L23" s="11">
        <v>1</v>
      </c>
      <c r="M23" s="11">
        <v>2</v>
      </c>
      <c r="N23" s="11">
        <v>2</v>
      </c>
      <c r="O23" s="11">
        <v>4</v>
      </c>
      <c r="P23" s="11">
        <v>2</v>
      </c>
      <c r="Q23" s="11">
        <v>2</v>
      </c>
      <c r="R23" s="11">
        <v>1</v>
      </c>
      <c r="S23" s="12">
        <v>4</v>
      </c>
      <c r="T23" s="12">
        <v>2</v>
      </c>
      <c r="U23" s="12">
        <v>2</v>
      </c>
      <c r="V23" s="12">
        <v>6</v>
      </c>
      <c r="W23" s="12">
        <v>3</v>
      </c>
      <c r="X23" s="12">
        <v>1</v>
      </c>
      <c r="Y23" s="12">
        <v>4</v>
      </c>
      <c r="Z23" s="12">
        <v>4</v>
      </c>
      <c r="AA23" s="12">
        <v>1.6</v>
      </c>
      <c r="AB23" s="12">
        <v>6</v>
      </c>
      <c r="AC23" s="13">
        <v>6</v>
      </c>
      <c r="AD23" s="13">
        <v>2</v>
      </c>
      <c r="AE23" s="13">
        <v>4</v>
      </c>
      <c r="AF23" s="13">
        <v>8</v>
      </c>
      <c r="AG23" s="13">
        <v>2</v>
      </c>
      <c r="AH23" s="13">
        <v>6</v>
      </c>
      <c r="AI23" s="8">
        <f t="shared" si="1"/>
        <v>92.6</v>
      </c>
      <c r="AK23">
        <f t="shared" si="2"/>
        <v>92.96599999999998</v>
      </c>
    </row>
    <row r="24" spans="1:37" ht="15.75" customHeight="1" x14ac:dyDescent="0.15">
      <c r="A24" s="4">
        <v>40</v>
      </c>
      <c r="B24" s="15">
        <v>40</v>
      </c>
      <c r="C24" s="15" t="s">
        <v>36</v>
      </c>
      <c r="D24" s="15" t="s">
        <v>37</v>
      </c>
      <c r="E24" s="16" t="s">
        <v>11</v>
      </c>
      <c r="F24" s="15">
        <v>96.91</v>
      </c>
      <c r="G24" s="15"/>
      <c r="H24" s="11">
        <v>2.5</v>
      </c>
      <c r="I24" s="11">
        <v>4</v>
      </c>
      <c r="J24" s="11">
        <v>2.5</v>
      </c>
      <c r="K24" s="11">
        <v>6</v>
      </c>
      <c r="L24" s="11">
        <v>1</v>
      </c>
      <c r="M24" s="11">
        <v>2</v>
      </c>
      <c r="N24" s="11">
        <v>4</v>
      </c>
      <c r="O24" s="11">
        <v>4</v>
      </c>
      <c r="P24" s="11">
        <v>2</v>
      </c>
      <c r="Q24" s="11">
        <v>2</v>
      </c>
      <c r="R24" s="11">
        <v>2</v>
      </c>
      <c r="S24" s="12">
        <v>4</v>
      </c>
      <c r="T24" s="12">
        <v>0</v>
      </c>
      <c r="U24" s="12">
        <v>0</v>
      </c>
      <c r="V24" s="12">
        <v>6</v>
      </c>
      <c r="W24" s="12">
        <v>3</v>
      </c>
      <c r="X24" s="12">
        <v>2</v>
      </c>
      <c r="Y24" s="12">
        <v>0</v>
      </c>
      <c r="Z24" s="12">
        <v>4</v>
      </c>
      <c r="AA24" s="12">
        <v>2</v>
      </c>
      <c r="AB24" s="12">
        <v>6</v>
      </c>
      <c r="AC24" s="13">
        <v>4</v>
      </c>
      <c r="AD24" s="13">
        <v>2</v>
      </c>
      <c r="AE24" s="13">
        <v>4</v>
      </c>
      <c r="AF24" s="13">
        <v>8</v>
      </c>
      <c r="AG24" s="13">
        <v>2</v>
      </c>
      <c r="AH24" s="13">
        <v>8</v>
      </c>
      <c r="AI24" s="8">
        <f t="shared" si="1"/>
        <v>87</v>
      </c>
      <c r="AK24">
        <f t="shared" si="2"/>
        <v>89.972999999999999</v>
      </c>
    </row>
    <row r="25" spans="1:37" ht="15.75" customHeight="1" x14ac:dyDescent="0.15">
      <c r="A25" s="4">
        <v>32</v>
      </c>
      <c r="B25" s="15">
        <v>32</v>
      </c>
      <c r="C25" s="15" t="s">
        <v>21</v>
      </c>
      <c r="D25" s="15" t="s">
        <v>22</v>
      </c>
      <c r="E25" s="16" t="s">
        <v>11</v>
      </c>
      <c r="F25" s="15">
        <v>76.290000000000006</v>
      </c>
      <c r="G25" s="15"/>
      <c r="H25" s="11">
        <v>3</v>
      </c>
      <c r="I25" s="11">
        <v>6</v>
      </c>
      <c r="J25" s="11">
        <v>3</v>
      </c>
      <c r="K25" s="11">
        <v>2.5</v>
      </c>
      <c r="L25" s="11">
        <v>1</v>
      </c>
      <c r="M25" s="11">
        <v>2</v>
      </c>
      <c r="N25" s="11">
        <v>4</v>
      </c>
      <c r="O25" s="11">
        <v>4</v>
      </c>
      <c r="P25" s="11">
        <v>2</v>
      </c>
      <c r="Q25" s="11">
        <v>0</v>
      </c>
      <c r="R25" s="11">
        <v>2</v>
      </c>
      <c r="S25" s="12">
        <v>4</v>
      </c>
      <c r="T25" s="12">
        <v>2</v>
      </c>
      <c r="U25" s="12">
        <v>0</v>
      </c>
      <c r="V25" s="12">
        <v>6</v>
      </c>
      <c r="W25" s="12">
        <v>3</v>
      </c>
      <c r="X25" s="12">
        <v>1</v>
      </c>
      <c r="Y25" s="12">
        <v>4</v>
      </c>
      <c r="Z25" s="12">
        <v>4</v>
      </c>
      <c r="AA25" s="12">
        <v>0.8</v>
      </c>
      <c r="AB25" s="12">
        <v>6</v>
      </c>
      <c r="AC25" s="13">
        <v>6</v>
      </c>
      <c r="AD25" s="13">
        <v>2</v>
      </c>
      <c r="AE25" s="13">
        <v>4</v>
      </c>
      <c r="AF25" s="13">
        <v>8</v>
      </c>
      <c r="AG25" s="13">
        <v>2</v>
      </c>
      <c r="AH25" s="13">
        <v>8</v>
      </c>
      <c r="AI25" s="8">
        <f t="shared" si="1"/>
        <v>90.3</v>
      </c>
      <c r="AK25">
        <f t="shared" si="2"/>
        <v>86.097000000000008</v>
      </c>
    </row>
    <row r="26" spans="1:37" ht="15.75" customHeight="1" x14ac:dyDescent="0.15">
      <c r="A26" s="4">
        <v>34</v>
      </c>
      <c r="B26" s="15">
        <v>34</v>
      </c>
      <c r="C26" s="15" t="s">
        <v>26</v>
      </c>
      <c r="D26" s="15" t="s">
        <v>27</v>
      </c>
      <c r="E26" s="16" t="s">
        <v>11</v>
      </c>
      <c r="F26" s="15">
        <v>100</v>
      </c>
      <c r="G26" s="15"/>
      <c r="H26" s="11">
        <v>1.5</v>
      </c>
      <c r="I26" s="11">
        <v>2.5</v>
      </c>
      <c r="J26" s="11">
        <v>1.5</v>
      </c>
      <c r="K26" s="11">
        <v>2</v>
      </c>
      <c r="L26" s="11">
        <v>1</v>
      </c>
      <c r="M26" s="11">
        <v>2</v>
      </c>
      <c r="N26" s="11">
        <v>0</v>
      </c>
      <c r="O26" s="11">
        <v>4</v>
      </c>
      <c r="P26" s="11">
        <v>2</v>
      </c>
      <c r="Q26" s="11">
        <v>2</v>
      </c>
      <c r="R26" s="11">
        <v>1</v>
      </c>
      <c r="S26" s="12">
        <v>4</v>
      </c>
      <c r="T26" s="12">
        <v>2</v>
      </c>
      <c r="U26" s="12">
        <v>0</v>
      </c>
      <c r="V26" s="12">
        <v>4</v>
      </c>
      <c r="W26" s="12">
        <v>3</v>
      </c>
      <c r="X26" s="12">
        <v>0</v>
      </c>
      <c r="Y26" s="12">
        <v>4</v>
      </c>
      <c r="Z26" s="12">
        <v>4</v>
      </c>
      <c r="AA26" s="12">
        <v>1.6</v>
      </c>
      <c r="AB26" s="12">
        <v>6</v>
      </c>
      <c r="AC26" s="13">
        <v>6</v>
      </c>
      <c r="AD26" s="13">
        <v>2</v>
      </c>
      <c r="AE26" s="13">
        <v>4</v>
      </c>
      <c r="AF26" s="13">
        <v>8</v>
      </c>
      <c r="AG26" s="13">
        <v>2</v>
      </c>
      <c r="AH26" s="13">
        <v>8</v>
      </c>
      <c r="AI26" s="8">
        <f t="shared" si="1"/>
        <v>78.099999999999994</v>
      </c>
      <c r="AK26">
        <f t="shared" si="2"/>
        <v>84.669999999999987</v>
      </c>
    </row>
    <row r="27" spans="1:37" ht="15.75" customHeight="1" x14ac:dyDescent="0.15">
      <c r="A27" s="4">
        <v>41</v>
      </c>
      <c r="B27" s="15">
        <v>41</v>
      </c>
      <c r="C27" s="15" t="s">
        <v>38</v>
      </c>
      <c r="D27" s="15" t="s">
        <v>37</v>
      </c>
      <c r="E27" s="16" t="s">
        <v>11</v>
      </c>
      <c r="F27" s="15">
        <v>80.42</v>
      </c>
      <c r="G27" s="15"/>
      <c r="H27" s="11">
        <v>2.5</v>
      </c>
      <c r="I27" s="11">
        <v>5.5</v>
      </c>
      <c r="J27" s="11">
        <v>1</v>
      </c>
      <c r="K27" s="11">
        <v>4</v>
      </c>
      <c r="L27" s="11">
        <v>1</v>
      </c>
      <c r="M27" s="11">
        <v>2</v>
      </c>
      <c r="N27" s="11">
        <v>4</v>
      </c>
      <c r="O27" s="11">
        <v>4</v>
      </c>
      <c r="P27" s="11">
        <v>2</v>
      </c>
      <c r="Q27" s="11">
        <v>2</v>
      </c>
      <c r="R27" s="11">
        <v>1</v>
      </c>
      <c r="S27" s="12">
        <v>4</v>
      </c>
      <c r="T27" s="12">
        <v>2</v>
      </c>
      <c r="U27" s="12">
        <v>2</v>
      </c>
      <c r="V27" s="12">
        <v>0</v>
      </c>
      <c r="W27" s="12">
        <v>3</v>
      </c>
      <c r="X27" s="12">
        <v>2</v>
      </c>
      <c r="Y27" s="12">
        <v>4</v>
      </c>
      <c r="Z27" s="12">
        <v>4</v>
      </c>
      <c r="AA27" s="12">
        <v>2</v>
      </c>
      <c r="AB27" s="12">
        <v>4</v>
      </c>
      <c r="AC27" s="13">
        <v>6</v>
      </c>
      <c r="AD27" s="13">
        <v>2</v>
      </c>
      <c r="AE27" s="13">
        <v>4</v>
      </c>
      <c r="AF27" s="13">
        <v>8</v>
      </c>
      <c r="AG27" s="13">
        <v>2</v>
      </c>
      <c r="AH27" s="13">
        <v>8</v>
      </c>
      <c r="AI27" s="8">
        <f t="shared" si="1"/>
        <v>86</v>
      </c>
      <c r="AK27">
        <f t="shared" si="2"/>
        <v>84.325999999999993</v>
      </c>
    </row>
    <row r="28" spans="1:37" ht="15.75" customHeight="1" x14ac:dyDescent="0.15">
      <c r="A28" s="4">
        <v>42</v>
      </c>
      <c r="B28" s="15">
        <v>42</v>
      </c>
      <c r="C28" s="15" t="s">
        <v>39</v>
      </c>
      <c r="D28" s="15" t="s">
        <v>37</v>
      </c>
      <c r="E28" s="16" t="s">
        <v>11</v>
      </c>
      <c r="F28" s="15">
        <v>57.22</v>
      </c>
      <c r="G28" s="15"/>
      <c r="H28" s="11">
        <v>1.5</v>
      </c>
      <c r="I28" s="11">
        <v>6</v>
      </c>
      <c r="J28" s="11">
        <v>1.5</v>
      </c>
      <c r="K28" s="11">
        <v>6</v>
      </c>
      <c r="L28" s="11">
        <v>1</v>
      </c>
      <c r="M28" s="11">
        <v>2</v>
      </c>
      <c r="N28" s="11">
        <v>2</v>
      </c>
      <c r="O28" s="11">
        <v>0</v>
      </c>
      <c r="P28" s="11">
        <v>2</v>
      </c>
      <c r="Q28" s="11">
        <v>2</v>
      </c>
      <c r="R28" s="11">
        <v>0</v>
      </c>
      <c r="S28" s="12">
        <v>4</v>
      </c>
      <c r="T28" s="12">
        <v>2</v>
      </c>
      <c r="U28" s="12">
        <v>1</v>
      </c>
      <c r="V28" s="12">
        <v>6</v>
      </c>
      <c r="W28" s="12">
        <v>3</v>
      </c>
      <c r="X28" s="12">
        <v>1</v>
      </c>
      <c r="Y28" s="12">
        <v>4</v>
      </c>
      <c r="Z28" s="12">
        <v>4</v>
      </c>
      <c r="AA28" s="12">
        <v>1.6</v>
      </c>
      <c r="AB28" s="12">
        <v>6</v>
      </c>
      <c r="AC28" s="13">
        <v>6</v>
      </c>
      <c r="AD28" s="13">
        <v>2</v>
      </c>
      <c r="AE28" s="13">
        <v>4</v>
      </c>
      <c r="AF28" s="13">
        <v>8</v>
      </c>
      <c r="AG28" s="13">
        <v>2</v>
      </c>
      <c r="AH28" s="13">
        <v>8</v>
      </c>
      <c r="AI28" s="8">
        <f t="shared" si="1"/>
        <v>86.6</v>
      </c>
      <c r="AK28">
        <f t="shared" si="2"/>
        <v>77.785999999999987</v>
      </c>
    </row>
    <row r="29" spans="1:37" ht="15.75" customHeight="1" x14ac:dyDescent="0.15">
      <c r="A29" s="4">
        <v>30</v>
      </c>
      <c r="B29" s="15">
        <v>30</v>
      </c>
      <c r="C29" s="15" t="s">
        <v>19</v>
      </c>
      <c r="D29" s="15" t="s">
        <v>16</v>
      </c>
      <c r="E29" s="16" t="s">
        <v>11</v>
      </c>
      <c r="F29" s="15">
        <v>69.08</v>
      </c>
      <c r="G29" s="15"/>
      <c r="H29" s="11">
        <v>3</v>
      </c>
      <c r="I29" s="11">
        <v>6</v>
      </c>
      <c r="J29" s="11">
        <v>3</v>
      </c>
      <c r="K29" s="11">
        <v>6</v>
      </c>
      <c r="L29" s="11">
        <v>1</v>
      </c>
      <c r="M29" s="11">
        <v>2</v>
      </c>
      <c r="N29" s="11">
        <v>3</v>
      </c>
      <c r="O29" s="11">
        <v>2</v>
      </c>
      <c r="P29" s="11">
        <v>2</v>
      </c>
      <c r="Q29" s="11">
        <v>2</v>
      </c>
      <c r="R29" s="11">
        <v>2</v>
      </c>
      <c r="S29" s="12">
        <v>4</v>
      </c>
      <c r="T29" s="12">
        <v>2</v>
      </c>
      <c r="U29" s="12">
        <v>2</v>
      </c>
      <c r="V29" s="12">
        <v>4</v>
      </c>
      <c r="W29" s="12">
        <v>3</v>
      </c>
      <c r="X29" s="12">
        <v>0</v>
      </c>
      <c r="Y29" s="12">
        <v>0</v>
      </c>
      <c r="Z29" s="12">
        <v>4</v>
      </c>
      <c r="AA29" s="12">
        <v>1.6</v>
      </c>
      <c r="AB29" s="12">
        <v>6</v>
      </c>
      <c r="AC29" s="13">
        <v>2</v>
      </c>
      <c r="AD29" s="13">
        <v>0</v>
      </c>
      <c r="AE29" s="13">
        <v>4</v>
      </c>
      <c r="AF29" s="13">
        <v>6</v>
      </c>
      <c r="AG29" s="13">
        <v>2</v>
      </c>
      <c r="AH29" s="13">
        <v>8</v>
      </c>
      <c r="AI29" s="8">
        <f t="shared" si="1"/>
        <v>80.599999999999994</v>
      </c>
      <c r="AK29">
        <f t="shared" si="2"/>
        <v>77.143999999999991</v>
      </c>
    </row>
    <row r="30" spans="1:37" ht="15.75" customHeight="1" x14ac:dyDescent="0.15">
      <c r="A30" s="4">
        <v>44</v>
      </c>
      <c r="B30" s="15">
        <v>44</v>
      </c>
      <c r="C30" s="15" t="s">
        <v>41</v>
      </c>
      <c r="D30" s="15" t="s">
        <v>42</v>
      </c>
      <c r="E30" s="16" t="s">
        <v>11</v>
      </c>
      <c r="F30" s="15">
        <v>63.92</v>
      </c>
      <c r="G30" s="15"/>
      <c r="H30" s="11">
        <v>3</v>
      </c>
      <c r="I30" s="11">
        <v>1.5</v>
      </c>
      <c r="J30" s="11">
        <v>3</v>
      </c>
      <c r="K30" s="11">
        <v>6</v>
      </c>
      <c r="L30" s="11">
        <v>1</v>
      </c>
      <c r="M30" s="11">
        <v>2</v>
      </c>
      <c r="N30" s="11">
        <v>2</v>
      </c>
      <c r="O30" s="11">
        <v>2</v>
      </c>
      <c r="P30" s="11">
        <v>2</v>
      </c>
      <c r="Q30" s="11">
        <v>2</v>
      </c>
      <c r="R30" s="11">
        <v>1</v>
      </c>
      <c r="S30" s="12">
        <v>4</v>
      </c>
      <c r="T30" s="12">
        <v>2</v>
      </c>
      <c r="U30" s="12">
        <v>0</v>
      </c>
      <c r="V30" s="12">
        <v>6</v>
      </c>
      <c r="W30" s="12">
        <v>2.5</v>
      </c>
      <c r="X30" s="12">
        <v>2</v>
      </c>
      <c r="Y30" s="12">
        <v>4</v>
      </c>
      <c r="Z30" s="12">
        <v>4</v>
      </c>
      <c r="AA30" s="12">
        <v>1.6</v>
      </c>
      <c r="AB30" s="12">
        <v>6</v>
      </c>
      <c r="AC30" s="13">
        <v>6</v>
      </c>
      <c r="AD30" s="13">
        <v>2</v>
      </c>
      <c r="AE30" s="13">
        <v>2</v>
      </c>
      <c r="AF30" s="13">
        <v>8</v>
      </c>
      <c r="AG30" s="13">
        <v>2</v>
      </c>
      <c r="AH30" s="13">
        <v>4</v>
      </c>
      <c r="AI30" s="8">
        <f t="shared" si="1"/>
        <v>81.599999999999994</v>
      </c>
      <c r="AK30">
        <f t="shared" si="2"/>
        <v>76.295999999999992</v>
      </c>
    </row>
    <row r="31" spans="1:37" ht="15.75" customHeight="1" x14ac:dyDescent="0.15">
      <c r="A31" s="4">
        <v>69</v>
      </c>
      <c r="B31" s="15">
        <v>69</v>
      </c>
      <c r="C31" s="15" t="s">
        <v>91</v>
      </c>
      <c r="D31" s="15" t="s">
        <v>92</v>
      </c>
      <c r="E31" s="16" t="s">
        <v>93</v>
      </c>
      <c r="F31" s="15">
        <v>59.8</v>
      </c>
      <c r="G31" s="15"/>
      <c r="H31" s="11">
        <v>2.5</v>
      </c>
      <c r="I31" s="11">
        <v>6</v>
      </c>
      <c r="J31" s="11">
        <v>1</v>
      </c>
      <c r="K31" s="11">
        <v>6</v>
      </c>
      <c r="L31" s="11">
        <v>1</v>
      </c>
      <c r="M31" s="11">
        <v>2</v>
      </c>
      <c r="N31" s="11">
        <v>2</v>
      </c>
      <c r="O31" s="11">
        <v>4</v>
      </c>
      <c r="P31" s="11">
        <v>2</v>
      </c>
      <c r="Q31" s="11">
        <v>2</v>
      </c>
      <c r="R31" s="11">
        <v>2</v>
      </c>
      <c r="S31" s="12">
        <v>4</v>
      </c>
      <c r="T31" s="12">
        <v>2</v>
      </c>
      <c r="U31" s="12">
        <v>0</v>
      </c>
      <c r="V31" s="12">
        <v>6</v>
      </c>
      <c r="W31" s="12">
        <v>3</v>
      </c>
      <c r="X31" s="12">
        <v>0</v>
      </c>
      <c r="Y31" s="12">
        <v>0</v>
      </c>
      <c r="Z31" s="12">
        <v>4</v>
      </c>
      <c r="AA31" s="12">
        <v>1</v>
      </c>
      <c r="AB31" s="12">
        <v>6</v>
      </c>
      <c r="AC31" s="13">
        <v>6</v>
      </c>
      <c r="AD31" s="13">
        <v>1</v>
      </c>
      <c r="AE31" s="13">
        <v>4</v>
      </c>
      <c r="AF31" s="13">
        <v>8</v>
      </c>
      <c r="AG31" s="13">
        <v>2</v>
      </c>
      <c r="AH31" s="13">
        <v>2</v>
      </c>
      <c r="AI31" s="8">
        <f t="shared" si="1"/>
        <v>79.5</v>
      </c>
      <c r="AK31">
        <f t="shared" si="2"/>
        <v>73.59</v>
      </c>
    </row>
    <row r="32" spans="1:37" ht="15.75" customHeight="1" x14ac:dyDescent="0.15">
      <c r="A32" s="4">
        <v>62</v>
      </c>
      <c r="B32" s="15">
        <v>62</v>
      </c>
      <c r="C32" s="15" t="s">
        <v>77</v>
      </c>
      <c r="D32" s="15" t="s">
        <v>78</v>
      </c>
      <c r="E32" s="16" t="s">
        <v>64</v>
      </c>
      <c r="F32" s="15">
        <v>70.11</v>
      </c>
      <c r="G32" s="15"/>
      <c r="H32" s="11">
        <v>2.5</v>
      </c>
      <c r="I32" s="11">
        <v>2.5</v>
      </c>
      <c r="J32" s="11">
        <v>1</v>
      </c>
      <c r="K32" s="11">
        <v>1</v>
      </c>
      <c r="L32" s="11">
        <v>1</v>
      </c>
      <c r="M32" s="11">
        <v>2</v>
      </c>
      <c r="N32" s="11">
        <v>1</v>
      </c>
      <c r="O32" s="11">
        <v>4</v>
      </c>
      <c r="P32" s="11">
        <v>2</v>
      </c>
      <c r="Q32" s="11">
        <v>2</v>
      </c>
      <c r="R32" s="11">
        <v>1</v>
      </c>
      <c r="S32" s="12">
        <v>4</v>
      </c>
      <c r="T32" s="12">
        <v>2</v>
      </c>
      <c r="U32" s="12">
        <v>1</v>
      </c>
      <c r="V32" s="12">
        <v>6</v>
      </c>
      <c r="W32" s="12">
        <v>3</v>
      </c>
      <c r="X32" s="12">
        <v>0</v>
      </c>
      <c r="Y32" s="12">
        <v>0</v>
      </c>
      <c r="Z32" s="12">
        <v>4</v>
      </c>
      <c r="AA32" s="12">
        <v>1.6</v>
      </c>
      <c r="AB32" s="12">
        <v>6</v>
      </c>
      <c r="AC32" s="13">
        <v>6</v>
      </c>
      <c r="AD32" s="13">
        <v>2</v>
      </c>
      <c r="AE32" s="13">
        <v>4</v>
      </c>
      <c r="AF32" s="13">
        <v>8</v>
      </c>
      <c r="AG32" s="13">
        <v>0</v>
      </c>
      <c r="AH32" s="13">
        <v>6</v>
      </c>
      <c r="AI32" s="8">
        <f t="shared" si="1"/>
        <v>73.599999999999994</v>
      </c>
      <c r="AK32">
        <f t="shared" si="2"/>
        <v>72.552999999999997</v>
      </c>
    </row>
    <row r="33" spans="1:37" ht="15.75" customHeight="1" x14ac:dyDescent="0.15">
      <c r="A33" s="4">
        <v>29</v>
      </c>
      <c r="B33" s="15">
        <v>29</v>
      </c>
      <c r="C33" s="15" t="s">
        <v>18</v>
      </c>
      <c r="D33" s="15" t="s">
        <v>16</v>
      </c>
      <c r="E33" s="16" t="s">
        <v>11</v>
      </c>
      <c r="F33" s="15">
        <v>75.260000000000005</v>
      </c>
      <c r="G33" s="15"/>
      <c r="H33" s="11">
        <v>3</v>
      </c>
      <c r="I33" s="11">
        <v>6</v>
      </c>
      <c r="J33" s="11">
        <v>3</v>
      </c>
      <c r="K33" s="11">
        <v>6</v>
      </c>
      <c r="L33" s="11">
        <v>1</v>
      </c>
      <c r="M33" s="11">
        <v>2</v>
      </c>
      <c r="N33" s="11">
        <v>4</v>
      </c>
      <c r="O33" s="11">
        <v>4</v>
      </c>
      <c r="P33" s="11">
        <v>2</v>
      </c>
      <c r="Q33" s="11">
        <v>2</v>
      </c>
      <c r="R33" s="11">
        <v>1</v>
      </c>
      <c r="S33" s="12">
        <v>4</v>
      </c>
      <c r="T33" s="12">
        <v>0</v>
      </c>
      <c r="U33" s="12">
        <v>0</v>
      </c>
      <c r="V33" s="12">
        <v>0</v>
      </c>
      <c r="W33" s="12">
        <v>3</v>
      </c>
      <c r="X33" s="12">
        <v>0</v>
      </c>
      <c r="Y33" s="12">
        <v>0</v>
      </c>
      <c r="Z33" s="12">
        <v>4</v>
      </c>
      <c r="AA33" s="12">
        <v>1.6</v>
      </c>
      <c r="AB33" s="12">
        <v>6</v>
      </c>
      <c r="AC33" s="13">
        <v>2</v>
      </c>
      <c r="AD33" s="13">
        <v>2</v>
      </c>
      <c r="AE33" s="13">
        <v>4</v>
      </c>
      <c r="AF33" s="13">
        <v>4</v>
      </c>
      <c r="AG33" s="13">
        <v>2</v>
      </c>
      <c r="AH33" s="13">
        <v>4</v>
      </c>
      <c r="AI33" s="8">
        <f t="shared" si="1"/>
        <v>70.599999999999994</v>
      </c>
      <c r="AK33">
        <f t="shared" si="2"/>
        <v>71.998000000000005</v>
      </c>
    </row>
    <row r="34" spans="1:37" ht="15.75" customHeight="1" x14ac:dyDescent="0.15">
      <c r="A34" s="4">
        <v>108</v>
      </c>
      <c r="B34" s="15">
        <v>108</v>
      </c>
      <c r="C34" s="15" t="s">
        <v>171</v>
      </c>
      <c r="D34" s="15" t="s">
        <v>172</v>
      </c>
      <c r="E34" s="16" t="s">
        <v>25</v>
      </c>
      <c r="F34" s="15">
        <v>65.98</v>
      </c>
      <c r="G34" s="15"/>
      <c r="H34" s="11">
        <v>0</v>
      </c>
      <c r="I34" s="11">
        <v>0.5</v>
      </c>
      <c r="J34" s="11">
        <v>0</v>
      </c>
      <c r="K34" s="11">
        <v>1.5</v>
      </c>
      <c r="L34" s="11">
        <v>1</v>
      </c>
      <c r="M34" s="11">
        <v>2</v>
      </c>
      <c r="N34" s="11">
        <v>3</v>
      </c>
      <c r="O34" s="11">
        <v>2</v>
      </c>
      <c r="P34" s="11">
        <v>2</v>
      </c>
      <c r="Q34" s="11">
        <v>2</v>
      </c>
      <c r="R34" s="11">
        <v>2</v>
      </c>
      <c r="S34" s="12">
        <v>4</v>
      </c>
      <c r="T34" s="12">
        <v>1</v>
      </c>
      <c r="U34" s="12">
        <v>2</v>
      </c>
      <c r="V34" s="12">
        <v>6</v>
      </c>
      <c r="W34" s="12">
        <v>2.5</v>
      </c>
      <c r="X34" s="12">
        <v>2</v>
      </c>
      <c r="Y34" s="12">
        <v>2</v>
      </c>
      <c r="Z34" s="12">
        <v>4</v>
      </c>
      <c r="AA34" s="12">
        <v>1.6</v>
      </c>
      <c r="AB34" s="12">
        <v>6</v>
      </c>
      <c r="AC34" s="13">
        <v>6</v>
      </c>
      <c r="AD34" s="13">
        <v>0</v>
      </c>
      <c r="AE34" s="13">
        <v>0</v>
      </c>
      <c r="AF34" s="13">
        <v>8</v>
      </c>
      <c r="AG34" s="13">
        <v>1</v>
      </c>
      <c r="AH34" s="13">
        <v>8</v>
      </c>
      <c r="AI34" s="8">
        <f t="shared" si="1"/>
        <v>70.099999999999994</v>
      </c>
      <c r="AK34">
        <f t="shared" si="2"/>
        <v>68.86399999999999</v>
      </c>
    </row>
    <row r="35" spans="1:37" ht="15.75" customHeight="1" x14ac:dyDescent="0.15">
      <c r="A35" s="4">
        <v>82</v>
      </c>
      <c r="B35" s="15">
        <v>82</v>
      </c>
      <c r="C35" s="15" t="s">
        <v>116</v>
      </c>
      <c r="D35" s="15" t="s">
        <v>117</v>
      </c>
      <c r="E35" s="16" t="s">
        <v>114</v>
      </c>
      <c r="F35" s="15">
        <v>69.08</v>
      </c>
      <c r="G35" s="15"/>
      <c r="H35" s="11">
        <v>0</v>
      </c>
      <c r="I35" s="11">
        <v>0.5</v>
      </c>
      <c r="J35" s="11">
        <v>0</v>
      </c>
      <c r="K35" s="11">
        <v>0</v>
      </c>
      <c r="L35" s="11">
        <v>1</v>
      </c>
      <c r="M35" s="11">
        <v>1</v>
      </c>
      <c r="N35" s="11">
        <v>1</v>
      </c>
      <c r="O35" s="11">
        <v>1</v>
      </c>
      <c r="P35" s="11">
        <v>0</v>
      </c>
      <c r="Q35" s="11">
        <v>2</v>
      </c>
      <c r="R35" s="11">
        <v>1</v>
      </c>
      <c r="S35" s="12">
        <v>4</v>
      </c>
      <c r="T35" s="12">
        <v>2</v>
      </c>
      <c r="U35" s="12">
        <v>0</v>
      </c>
      <c r="V35" s="12">
        <v>4</v>
      </c>
      <c r="W35" s="12">
        <v>3</v>
      </c>
      <c r="X35" s="12">
        <v>0</v>
      </c>
      <c r="Y35" s="12">
        <v>0</v>
      </c>
      <c r="Z35" s="12">
        <v>4</v>
      </c>
      <c r="AA35" s="12">
        <v>2</v>
      </c>
      <c r="AB35" s="12">
        <v>6</v>
      </c>
      <c r="AC35" s="13">
        <v>6</v>
      </c>
      <c r="AD35" s="13">
        <v>0</v>
      </c>
      <c r="AE35" s="13">
        <v>4</v>
      </c>
      <c r="AF35" s="13">
        <v>8</v>
      </c>
      <c r="AG35" s="13">
        <v>2</v>
      </c>
      <c r="AH35" s="13">
        <v>8</v>
      </c>
      <c r="AI35" s="8">
        <f t="shared" si="1"/>
        <v>60.5</v>
      </c>
      <c r="AK35">
        <f t="shared" si="2"/>
        <v>63.073999999999998</v>
      </c>
    </row>
    <row r="36" spans="1:37" ht="15.75" customHeight="1" x14ac:dyDescent="0.15">
      <c r="A36" s="4">
        <v>33</v>
      </c>
      <c r="B36" s="15">
        <v>33</v>
      </c>
      <c r="C36" s="15" t="s">
        <v>23</v>
      </c>
      <c r="D36" s="15" t="s">
        <v>24</v>
      </c>
      <c r="E36" s="16" t="s">
        <v>25</v>
      </c>
      <c r="F36" s="15">
        <v>78.36</v>
      </c>
      <c r="G36" s="15"/>
      <c r="H36" s="11">
        <v>0</v>
      </c>
      <c r="I36" s="11">
        <v>2.5</v>
      </c>
      <c r="J36" s="11">
        <v>0</v>
      </c>
      <c r="K36" s="11">
        <v>2.5</v>
      </c>
      <c r="L36" s="11">
        <v>1</v>
      </c>
      <c r="M36" s="11">
        <v>1</v>
      </c>
      <c r="N36" s="11">
        <v>0</v>
      </c>
      <c r="O36" s="11">
        <v>4</v>
      </c>
      <c r="P36" s="11">
        <v>2</v>
      </c>
      <c r="Q36" s="11">
        <v>2</v>
      </c>
      <c r="R36" s="11">
        <v>1</v>
      </c>
      <c r="S36" s="12">
        <v>4</v>
      </c>
      <c r="T36" s="12">
        <v>2</v>
      </c>
      <c r="U36" s="12">
        <v>0</v>
      </c>
      <c r="V36" s="12">
        <v>6</v>
      </c>
      <c r="W36" s="12">
        <v>2.5</v>
      </c>
      <c r="X36" s="12">
        <v>1</v>
      </c>
      <c r="Y36" s="12">
        <v>0</v>
      </c>
      <c r="Z36" s="12">
        <v>2.4</v>
      </c>
      <c r="AA36" s="12">
        <v>1.2</v>
      </c>
      <c r="AB36" s="12">
        <v>6</v>
      </c>
      <c r="AC36" s="13">
        <v>0</v>
      </c>
      <c r="AD36" s="13">
        <v>0</v>
      </c>
      <c r="AE36" s="13">
        <v>4</v>
      </c>
      <c r="AF36" s="13">
        <v>0</v>
      </c>
      <c r="AG36" s="13">
        <v>2</v>
      </c>
      <c r="AH36" s="13">
        <v>8</v>
      </c>
      <c r="AI36" s="8">
        <f t="shared" si="1"/>
        <v>55.1</v>
      </c>
      <c r="AK36">
        <f t="shared" si="2"/>
        <v>62.077999999999996</v>
      </c>
    </row>
    <row r="37" spans="1:37" ht="15.75" customHeight="1" x14ac:dyDescent="0.15">
      <c r="A37" s="4">
        <v>74</v>
      </c>
      <c r="B37" s="15">
        <v>74</v>
      </c>
      <c r="C37" s="15" t="s">
        <v>100</v>
      </c>
      <c r="D37" s="15" t="s">
        <v>101</v>
      </c>
      <c r="E37" s="16" t="s">
        <v>93</v>
      </c>
      <c r="F37" s="15">
        <v>65.98</v>
      </c>
      <c r="G37" s="15"/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2</v>
      </c>
      <c r="N37" s="11">
        <v>2</v>
      </c>
      <c r="O37" s="11">
        <v>2</v>
      </c>
      <c r="P37" s="11">
        <v>2</v>
      </c>
      <c r="Q37" s="11">
        <v>0</v>
      </c>
      <c r="R37" s="11">
        <v>0</v>
      </c>
      <c r="S37" s="12">
        <v>4</v>
      </c>
      <c r="T37" s="12">
        <v>0</v>
      </c>
      <c r="U37" s="12">
        <v>0</v>
      </c>
      <c r="V37" s="12">
        <v>0</v>
      </c>
      <c r="W37" s="12">
        <v>2</v>
      </c>
      <c r="X37" s="12">
        <v>1</v>
      </c>
      <c r="Y37" s="12">
        <v>4</v>
      </c>
      <c r="Z37" s="12">
        <v>4</v>
      </c>
      <c r="AA37" s="12">
        <v>1.6</v>
      </c>
      <c r="AB37" s="12">
        <v>4</v>
      </c>
      <c r="AC37" s="13">
        <v>6</v>
      </c>
      <c r="AD37" s="13">
        <v>2</v>
      </c>
      <c r="AE37" s="13">
        <v>4</v>
      </c>
      <c r="AF37" s="13">
        <v>8</v>
      </c>
      <c r="AG37" s="13">
        <v>2</v>
      </c>
      <c r="AH37" s="13">
        <v>8</v>
      </c>
      <c r="AI37" s="8">
        <f t="shared" si="1"/>
        <v>58.6</v>
      </c>
      <c r="AK37">
        <f t="shared" si="2"/>
        <v>60.814</v>
      </c>
    </row>
    <row r="38" spans="1:37" ht="15.75" customHeight="1" x14ac:dyDescent="0.15">
      <c r="A38" s="4">
        <v>88</v>
      </c>
      <c r="B38" s="15">
        <v>88</v>
      </c>
      <c r="C38" s="15" t="s">
        <v>128</v>
      </c>
      <c r="D38" s="15" t="s">
        <v>129</v>
      </c>
      <c r="E38" s="16" t="s">
        <v>130</v>
      </c>
      <c r="F38" s="15">
        <v>61.86</v>
      </c>
      <c r="G38" s="15"/>
      <c r="H38" s="11">
        <v>0</v>
      </c>
      <c r="I38" s="11">
        <v>0.5</v>
      </c>
      <c r="J38" s="11">
        <v>0</v>
      </c>
      <c r="K38" s="11">
        <v>1</v>
      </c>
      <c r="L38" s="11">
        <v>1</v>
      </c>
      <c r="M38" s="11">
        <v>0</v>
      </c>
      <c r="N38" s="11">
        <v>2</v>
      </c>
      <c r="O38" s="11">
        <v>0</v>
      </c>
      <c r="P38" s="11">
        <v>0</v>
      </c>
      <c r="Q38" s="11">
        <v>0</v>
      </c>
      <c r="R38" s="11">
        <v>1</v>
      </c>
      <c r="S38" s="12">
        <v>4</v>
      </c>
      <c r="T38" s="12">
        <v>1</v>
      </c>
      <c r="U38" s="12">
        <v>0</v>
      </c>
      <c r="V38" s="12">
        <v>6</v>
      </c>
      <c r="W38" s="12">
        <v>3</v>
      </c>
      <c r="X38" s="12">
        <v>0</v>
      </c>
      <c r="Y38" s="12">
        <v>4</v>
      </c>
      <c r="Z38" s="12">
        <v>4</v>
      </c>
      <c r="AA38" s="12">
        <v>1.6</v>
      </c>
      <c r="AB38" s="12">
        <v>6</v>
      </c>
      <c r="AC38" s="13">
        <v>6</v>
      </c>
      <c r="AD38" s="13">
        <v>2</v>
      </c>
      <c r="AE38" s="13">
        <v>4</v>
      </c>
      <c r="AF38" s="13">
        <v>0</v>
      </c>
      <c r="AG38" s="13">
        <v>2</v>
      </c>
      <c r="AH38" s="13">
        <v>4</v>
      </c>
      <c r="AI38" s="8">
        <f t="shared" si="1"/>
        <v>53.1</v>
      </c>
      <c r="AK38">
        <f t="shared" si="2"/>
        <v>55.727999999999994</v>
      </c>
    </row>
    <row r="39" spans="1:37" ht="15.75" customHeight="1" x14ac:dyDescent="0.15">
      <c r="A39" s="4">
        <v>86</v>
      </c>
      <c r="B39" s="15">
        <v>86</v>
      </c>
      <c r="C39" s="15" t="s">
        <v>124</v>
      </c>
      <c r="D39" s="15" t="s">
        <v>125</v>
      </c>
      <c r="E39" s="16" t="s">
        <v>114</v>
      </c>
      <c r="F39" s="15">
        <v>69.08</v>
      </c>
      <c r="G39" s="15"/>
      <c r="H39" s="11">
        <v>0</v>
      </c>
      <c r="I39" s="11">
        <v>0</v>
      </c>
      <c r="J39" s="11">
        <v>0</v>
      </c>
      <c r="K39" s="11">
        <v>0</v>
      </c>
      <c r="L39" s="11">
        <v>1</v>
      </c>
      <c r="M39" s="11">
        <v>2</v>
      </c>
      <c r="N39" s="11">
        <v>0</v>
      </c>
      <c r="O39" s="11">
        <v>0</v>
      </c>
      <c r="P39" s="11">
        <v>0</v>
      </c>
      <c r="Q39" s="11">
        <v>0</v>
      </c>
      <c r="R39" s="11">
        <v>1</v>
      </c>
      <c r="S39" s="12">
        <v>4</v>
      </c>
      <c r="T39" s="12">
        <v>2</v>
      </c>
      <c r="U39" s="12">
        <v>0</v>
      </c>
      <c r="V39" s="12">
        <v>0</v>
      </c>
      <c r="W39" s="12">
        <v>3</v>
      </c>
      <c r="X39" s="12">
        <v>2</v>
      </c>
      <c r="Y39" s="12">
        <v>0</v>
      </c>
      <c r="Z39" s="12">
        <v>0</v>
      </c>
      <c r="AA39" s="12">
        <v>1</v>
      </c>
      <c r="AB39" s="12">
        <v>6</v>
      </c>
      <c r="AC39" s="13">
        <v>6</v>
      </c>
      <c r="AD39" s="13">
        <v>1</v>
      </c>
      <c r="AE39" s="13">
        <v>4</v>
      </c>
      <c r="AF39" s="13">
        <v>6</v>
      </c>
      <c r="AG39" s="13">
        <v>2</v>
      </c>
      <c r="AH39" s="13">
        <v>8</v>
      </c>
      <c r="AI39" s="8">
        <f t="shared" si="1"/>
        <v>49</v>
      </c>
      <c r="AK39">
        <f t="shared" si="2"/>
        <v>55.024000000000001</v>
      </c>
    </row>
    <row r="40" spans="1:37" x14ac:dyDescent="0.15">
      <c r="A40" s="4">
        <v>37</v>
      </c>
      <c r="B40" s="15">
        <v>37</v>
      </c>
      <c r="C40" s="15" t="s">
        <v>31</v>
      </c>
      <c r="D40" s="15" t="s">
        <v>32</v>
      </c>
      <c r="E40" s="16" t="s">
        <v>11</v>
      </c>
      <c r="F40" s="15">
        <v>73.72</v>
      </c>
      <c r="G40" s="15"/>
      <c r="H40" s="11">
        <v>2.5</v>
      </c>
      <c r="I40" s="11">
        <v>1</v>
      </c>
      <c r="J40" s="11">
        <v>0.75</v>
      </c>
      <c r="K40" s="11">
        <v>2.5</v>
      </c>
      <c r="L40" s="11">
        <v>0</v>
      </c>
      <c r="M40" s="11">
        <v>2</v>
      </c>
      <c r="N40" s="11">
        <v>4</v>
      </c>
      <c r="O40" s="11">
        <v>4</v>
      </c>
      <c r="P40" s="11">
        <v>2</v>
      </c>
      <c r="Q40" s="11">
        <v>2</v>
      </c>
      <c r="R40" s="11">
        <v>0</v>
      </c>
      <c r="S40" s="12">
        <v>4</v>
      </c>
      <c r="T40" s="12">
        <v>2</v>
      </c>
      <c r="U40" s="12">
        <v>0</v>
      </c>
      <c r="V40" s="12">
        <v>6</v>
      </c>
      <c r="W40" s="12">
        <v>3</v>
      </c>
      <c r="X40" s="12">
        <v>0</v>
      </c>
      <c r="Y40" s="12">
        <v>4</v>
      </c>
      <c r="Z40" s="12">
        <v>2.4</v>
      </c>
      <c r="AA40" s="12">
        <v>1.6</v>
      </c>
      <c r="AB40" s="12">
        <v>0</v>
      </c>
      <c r="AC40" s="13">
        <v>0</v>
      </c>
      <c r="AD40" s="13">
        <v>0</v>
      </c>
      <c r="AE40" s="13">
        <v>2</v>
      </c>
      <c r="AF40" s="13">
        <v>0</v>
      </c>
      <c r="AG40" s="13">
        <v>0</v>
      </c>
      <c r="AH40" s="13">
        <v>0</v>
      </c>
      <c r="AI40" s="8">
        <f t="shared" si="1"/>
        <v>45.75</v>
      </c>
      <c r="AK40">
        <f t="shared" si="2"/>
        <v>54.140999999999998</v>
      </c>
    </row>
    <row r="41" spans="1:37" x14ac:dyDescent="0.15">
      <c r="A41" s="4">
        <v>31</v>
      </c>
      <c r="B41" s="15">
        <v>31</v>
      </c>
      <c r="C41" s="15" t="s">
        <v>20</v>
      </c>
      <c r="D41" s="15" t="s">
        <v>16</v>
      </c>
      <c r="E41" s="16" t="s">
        <v>11</v>
      </c>
      <c r="F41" s="15">
        <v>59.8</v>
      </c>
      <c r="G41" s="15"/>
      <c r="H41" s="11">
        <v>1</v>
      </c>
      <c r="I41" s="11">
        <v>6</v>
      </c>
      <c r="J41" s="11">
        <v>0</v>
      </c>
      <c r="K41" s="11">
        <v>6</v>
      </c>
      <c r="L41" s="11">
        <v>0</v>
      </c>
      <c r="M41" s="11">
        <v>2</v>
      </c>
      <c r="N41" s="11">
        <v>0</v>
      </c>
      <c r="O41" s="11">
        <v>2</v>
      </c>
      <c r="P41" s="11">
        <v>2</v>
      </c>
      <c r="Q41" s="11">
        <v>2</v>
      </c>
      <c r="R41" s="11">
        <v>2</v>
      </c>
      <c r="S41" s="12">
        <v>4</v>
      </c>
      <c r="T41" s="12">
        <v>2</v>
      </c>
      <c r="U41" s="12">
        <v>0</v>
      </c>
      <c r="V41" s="12">
        <v>0</v>
      </c>
      <c r="W41" s="12">
        <v>3</v>
      </c>
      <c r="X41" s="12">
        <v>0</v>
      </c>
      <c r="Y41" s="12">
        <v>0</v>
      </c>
      <c r="Z41" s="12">
        <v>4</v>
      </c>
      <c r="AA41" s="12">
        <v>1.4</v>
      </c>
      <c r="AB41" s="12">
        <v>6</v>
      </c>
      <c r="AC41" s="13">
        <v>0</v>
      </c>
      <c r="AD41" s="13">
        <v>2</v>
      </c>
      <c r="AE41" s="13">
        <v>4</v>
      </c>
      <c r="AF41" s="13">
        <v>0</v>
      </c>
      <c r="AG41" s="13">
        <v>2</v>
      </c>
      <c r="AH41" s="13">
        <v>0</v>
      </c>
      <c r="AI41" s="8">
        <f t="shared" si="1"/>
        <v>51.4</v>
      </c>
      <c r="AK41">
        <f t="shared" si="2"/>
        <v>53.92</v>
      </c>
    </row>
    <row r="42" spans="1:37" x14ac:dyDescent="0.15">
      <c r="A42" s="4">
        <v>107</v>
      </c>
      <c r="B42" s="15">
        <v>107</v>
      </c>
      <c r="C42" s="15" t="s">
        <v>169</v>
      </c>
      <c r="D42" s="15" t="s">
        <v>170</v>
      </c>
      <c r="E42" s="16" t="s">
        <v>25</v>
      </c>
      <c r="F42" s="15">
        <v>59.28</v>
      </c>
      <c r="G42" s="15"/>
      <c r="H42" s="11">
        <v>0</v>
      </c>
      <c r="I42" s="11">
        <v>0</v>
      </c>
      <c r="J42" s="11">
        <v>0</v>
      </c>
      <c r="K42" s="11">
        <v>1.5</v>
      </c>
      <c r="L42" s="11">
        <v>1</v>
      </c>
      <c r="M42" s="11">
        <v>2</v>
      </c>
      <c r="N42" s="11">
        <v>0</v>
      </c>
      <c r="O42" s="11">
        <v>2</v>
      </c>
      <c r="P42" s="11">
        <v>0</v>
      </c>
      <c r="Q42" s="11">
        <v>0</v>
      </c>
      <c r="R42" s="11">
        <v>0</v>
      </c>
      <c r="S42" s="12">
        <v>4</v>
      </c>
      <c r="T42" s="12">
        <v>1</v>
      </c>
      <c r="U42" s="12">
        <v>0</v>
      </c>
      <c r="V42" s="12">
        <v>0</v>
      </c>
      <c r="W42" s="12">
        <v>3</v>
      </c>
      <c r="X42" s="12">
        <v>0</v>
      </c>
      <c r="Y42" s="12">
        <v>0</v>
      </c>
      <c r="Z42" s="12">
        <v>4</v>
      </c>
      <c r="AA42" s="12">
        <v>1.6</v>
      </c>
      <c r="AB42" s="12">
        <v>6</v>
      </c>
      <c r="AC42" s="13">
        <v>6</v>
      </c>
      <c r="AD42" s="13">
        <v>0</v>
      </c>
      <c r="AE42" s="13">
        <v>4</v>
      </c>
      <c r="AF42" s="13">
        <v>8</v>
      </c>
      <c r="AG42" s="13">
        <v>2</v>
      </c>
      <c r="AH42" s="13">
        <v>0</v>
      </c>
      <c r="AI42" s="8">
        <f t="shared" si="1"/>
        <v>46.1</v>
      </c>
      <c r="AK42">
        <f t="shared" si="2"/>
        <v>50.053999999999995</v>
      </c>
    </row>
    <row r="43" spans="1:37" x14ac:dyDescent="0.15">
      <c r="A43" s="4">
        <v>63</v>
      </c>
      <c r="B43" s="15">
        <v>63</v>
      </c>
      <c r="C43" s="15" t="s">
        <v>79</v>
      </c>
      <c r="D43" s="15" t="s">
        <v>78</v>
      </c>
      <c r="E43" s="16" t="s">
        <v>64</v>
      </c>
      <c r="F43" s="15">
        <v>53.61</v>
      </c>
      <c r="G43" s="15"/>
      <c r="H43" s="11">
        <v>0</v>
      </c>
      <c r="I43" s="11">
        <v>0</v>
      </c>
      <c r="J43" s="11">
        <v>0</v>
      </c>
      <c r="K43" s="11">
        <v>0</v>
      </c>
      <c r="L43" s="11">
        <v>1</v>
      </c>
      <c r="M43" s="11">
        <v>2</v>
      </c>
      <c r="N43" s="11">
        <v>0</v>
      </c>
      <c r="O43" s="11">
        <v>0</v>
      </c>
      <c r="P43" s="11">
        <v>1</v>
      </c>
      <c r="Q43" s="11">
        <v>0</v>
      </c>
      <c r="R43" s="11">
        <v>0</v>
      </c>
      <c r="S43" s="12">
        <v>4</v>
      </c>
      <c r="T43" s="12">
        <v>2</v>
      </c>
      <c r="U43" s="12">
        <v>1</v>
      </c>
      <c r="V43" s="12">
        <v>0</v>
      </c>
      <c r="W43" s="12">
        <v>3</v>
      </c>
      <c r="X43" s="12">
        <v>0</v>
      </c>
      <c r="Y43" s="12">
        <v>0</v>
      </c>
      <c r="Z43" s="12">
        <v>4</v>
      </c>
      <c r="AA43" s="12">
        <v>1.6</v>
      </c>
      <c r="AB43" s="12">
        <v>4</v>
      </c>
      <c r="AC43" s="13">
        <v>6</v>
      </c>
      <c r="AD43" s="13">
        <v>2</v>
      </c>
      <c r="AE43" s="13">
        <v>4</v>
      </c>
      <c r="AF43" s="13">
        <v>8</v>
      </c>
      <c r="AG43" s="13">
        <v>0</v>
      </c>
      <c r="AH43" s="13">
        <v>0</v>
      </c>
      <c r="AI43" s="8">
        <f t="shared" si="1"/>
        <v>43.6</v>
      </c>
      <c r="AK43">
        <f t="shared" si="2"/>
        <v>46.602999999999994</v>
      </c>
    </row>
    <row r="44" spans="1:37" x14ac:dyDescent="0.15">
      <c r="A44" s="4">
        <v>111</v>
      </c>
      <c r="B44" s="15">
        <v>111</v>
      </c>
      <c r="C44" s="15" t="s">
        <v>176</v>
      </c>
      <c r="D44" s="15" t="s">
        <v>177</v>
      </c>
      <c r="E44" s="16" t="s">
        <v>25</v>
      </c>
      <c r="F44" s="15">
        <v>72.69</v>
      </c>
      <c r="G44" s="15"/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2</v>
      </c>
      <c r="Q44" s="11">
        <v>1</v>
      </c>
      <c r="R44" s="11">
        <v>0</v>
      </c>
      <c r="S44" s="12">
        <v>4</v>
      </c>
      <c r="T44" s="12">
        <v>0</v>
      </c>
      <c r="U44" s="12">
        <v>0</v>
      </c>
      <c r="V44" s="12">
        <v>0</v>
      </c>
      <c r="W44" s="12">
        <v>3</v>
      </c>
      <c r="X44" s="12">
        <v>1</v>
      </c>
      <c r="Y44" s="12">
        <v>0</v>
      </c>
      <c r="Z44" s="12">
        <v>1.8</v>
      </c>
      <c r="AA44" s="12">
        <v>1.2</v>
      </c>
      <c r="AB44" s="12">
        <v>0</v>
      </c>
      <c r="AC44" s="13">
        <v>0</v>
      </c>
      <c r="AD44" s="13">
        <v>2</v>
      </c>
      <c r="AE44" s="13">
        <v>4</v>
      </c>
      <c r="AF44" s="13">
        <v>5</v>
      </c>
      <c r="AG44" s="13">
        <v>2</v>
      </c>
      <c r="AH44" s="13">
        <v>8</v>
      </c>
      <c r="AI44" s="8">
        <f t="shared" si="1"/>
        <v>35</v>
      </c>
      <c r="AK44">
        <f t="shared" si="2"/>
        <v>46.307000000000002</v>
      </c>
    </row>
    <row r="45" spans="1:37" x14ac:dyDescent="0.15">
      <c r="A45" s="4">
        <v>106</v>
      </c>
      <c r="B45" s="15">
        <v>106</v>
      </c>
      <c r="C45" s="15" t="s">
        <v>167</v>
      </c>
      <c r="D45" s="15" t="s">
        <v>168</v>
      </c>
      <c r="E45" s="16" t="s">
        <v>25</v>
      </c>
      <c r="F45" s="15">
        <v>53.61</v>
      </c>
      <c r="G45" s="15"/>
      <c r="H45" s="11">
        <v>0</v>
      </c>
      <c r="I45" s="11">
        <v>0</v>
      </c>
      <c r="J45" s="11">
        <v>0</v>
      </c>
      <c r="K45" s="11">
        <v>0</v>
      </c>
      <c r="L45" s="11">
        <v>1</v>
      </c>
      <c r="M45" s="11">
        <v>2</v>
      </c>
      <c r="N45" s="11">
        <v>0</v>
      </c>
      <c r="O45" s="11">
        <v>1</v>
      </c>
      <c r="P45" s="11">
        <v>0</v>
      </c>
      <c r="Q45" s="11">
        <v>0</v>
      </c>
      <c r="R45" s="11">
        <v>1</v>
      </c>
      <c r="S45" s="12">
        <v>4</v>
      </c>
      <c r="T45" s="12">
        <v>2</v>
      </c>
      <c r="U45" s="12">
        <v>0</v>
      </c>
      <c r="V45" s="12">
        <v>0</v>
      </c>
      <c r="W45" s="12">
        <v>4</v>
      </c>
      <c r="X45" s="12">
        <v>0</v>
      </c>
      <c r="Y45" s="12">
        <v>0</v>
      </c>
      <c r="Z45" s="12">
        <v>4</v>
      </c>
      <c r="AA45" s="12">
        <v>1.2</v>
      </c>
      <c r="AB45" s="12">
        <v>6</v>
      </c>
      <c r="AC45" s="13">
        <v>6</v>
      </c>
      <c r="AD45" s="13">
        <v>2</v>
      </c>
      <c r="AE45" s="13">
        <v>0</v>
      </c>
      <c r="AF45" s="13">
        <v>8</v>
      </c>
      <c r="AG45" s="13">
        <v>0</v>
      </c>
      <c r="AH45" s="13">
        <v>0</v>
      </c>
      <c r="AI45" s="8">
        <f t="shared" si="1"/>
        <v>42.2</v>
      </c>
      <c r="AK45">
        <f t="shared" si="2"/>
        <v>45.623000000000005</v>
      </c>
    </row>
    <row r="46" spans="1:37" x14ac:dyDescent="0.15">
      <c r="A46" s="4">
        <v>114</v>
      </c>
      <c r="B46" s="15">
        <v>114</v>
      </c>
      <c r="C46" s="15" t="s">
        <v>180</v>
      </c>
      <c r="D46" s="15" t="s">
        <v>181</v>
      </c>
      <c r="E46" s="16" t="s">
        <v>25</v>
      </c>
      <c r="F46" s="15">
        <v>75.260000000000005</v>
      </c>
      <c r="G46" s="15"/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2">
        <v>4</v>
      </c>
      <c r="T46" s="12">
        <v>0</v>
      </c>
      <c r="U46" s="12">
        <v>0</v>
      </c>
      <c r="V46" s="12">
        <v>0</v>
      </c>
      <c r="W46" s="12">
        <v>3</v>
      </c>
      <c r="X46" s="12">
        <v>0</v>
      </c>
      <c r="Y46" s="12">
        <v>0</v>
      </c>
      <c r="Z46" s="12">
        <v>2.4</v>
      </c>
      <c r="AA46" s="12">
        <v>0.2</v>
      </c>
      <c r="AB46" s="12">
        <v>6</v>
      </c>
      <c r="AC46" s="13">
        <v>4</v>
      </c>
      <c r="AD46" s="13">
        <v>0</v>
      </c>
      <c r="AE46" s="13">
        <v>2</v>
      </c>
      <c r="AF46" s="13">
        <v>8</v>
      </c>
      <c r="AG46" s="13">
        <v>0</v>
      </c>
      <c r="AH46" s="13">
        <v>0</v>
      </c>
      <c r="AI46" s="8">
        <f t="shared" si="1"/>
        <v>29.6</v>
      </c>
      <c r="AK46">
        <f t="shared" si="2"/>
        <v>43.298000000000002</v>
      </c>
    </row>
    <row r="47" spans="1:37" x14ac:dyDescent="0.15">
      <c r="A47" s="4">
        <v>112</v>
      </c>
      <c r="B47" s="15">
        <v>112</v>
      </c>
      <c r="C47" s="15" t="s">
        <v>178</v>
      </c>
      <c r="D47" s="15" t="s">
        <v>177</v>
      </c>
      <c r="E47" s="16" t="s">
        <v>25</v>
      </c>
      <c r="F47" s="15">
        <v>66.5</v>
      </c>
      <c r="G47" s="15"/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</v>
      </c>
      <c r="N47" s="11">
        <v>0</v>
      </c>
      <c r="O47" s="11">
        <v>4</v>
      </c>
      <c r="P47" s="11">
        <v>2</v>
      </c>
      <c r="Q47" s="11">
        <v>0</v>
      </c>
      <c r="R47" s="11">
        <v>1</v>
      </c>
      <c r="S47" s="12">
        <v>4</v>
      </c>
      <c r="T47" s="12">
        <v>2</v>
      </c>
      <c r="U47" s="12">
        <v>0</v>
      </c>
      <c r="V47" s="12">
        <v>0</v>
      </c>
      <c r="W47" s="12">
        <v>1.5</v>
      </c>
      <c r="X47" s="12">
        <v>1</v>
      </c>
      <c r="Y47" s="12">
        <v>0</v>
      </c>
      <c r="Z47" s="12">
        <v>2.4</v>
      </c>
      <c r="AA47" s="12">
        <v>1</v>
      </c>
      <c r="AB47" s="12">
        <v>6</v>
      </c>
      <c r="AC47" s="13">
        <v>1</v>
      </c>
      <c r="AD47" s="13">
        <v>0</v>
      </c>
      <c r="AE47" s="13">
        <v>2</v>
      </c>
      <c r="AF47" s="13">
        <v>0</v>
      </c>
      <c r="AG47" s="13">
        <v>2</v>
      </c>
      <c r="AH47" s="13">
        <v>0</v>
      </c>
      <c r="AI47" s="8">
        <f t="shared" si="1"/>
        <v>31.9</v>
      </c>
      <c r="AK47">
        <f t="shared" si="2"/>
        <v>42.279999999999994</v>
      </c>
    </row>
    <row r="48" spans="1:37" x14ac:dyDescent="0.15">
      <c r="A48" s="4">
        <v>70</v>
      </c>
      <c r="B48" s="15">
        <v>70</v>
      </c>
      <c r="C48" s="15" t="s">
        <v>94</v>
      </c>
      <c r="D48" s="15" t="s">
        <v>95</v>
      </c>
      <c r="E48" s="16" t="s">
        <v>93</v>
      </c>
      <c r="F48" s="15">
        <v>65.98</v>
      </c>
      <c r="G48" s="15"/>
      <c r="H48" s="11">
        <v>0</v>
      </c>
      <c r="I48" s="11">
        <v>0.5</v>
      </c>
      <c r="J48" s="11">
        <v>0</v>
      </c>
      <c r="K48" s="11">
        <v>0</v>
      </c>
      <c r="L48" s="11">
        <v>0</v>
      </c>
      <c r="M48" s="11">
        <v>0</v>
      </c>
      <c r="N48" s="11">
        <v>4</v>
      </c>
      <c r="O48" s="11">
        <v>0</v>
      </c>
      <c r="P48" s="11">
        <v>0</v>
      </c>
      <c r="Q48" s="11">
        <v>2</v>
      </c>
      <c r="R48" s="11">
        <v>0</v>
      </c>
      <c r="S48" s="12">
        <v>4</v>
      </c>
      <c r="T48" s="12">
        <v>2</v>
      </c>
      <c r="U48" s="12">
        <v>1</v>
      </c>
      <c r="V48" s="12">
        <v>6</v>
      </c>
      <c r="W48" s="12">
        <v>1</v>
      </c>
      <c r="X48" s="12">
        <v>1</v>
      </c>
      <c r="Y48" s="12">
        <v>0</v>
      </c>
      <c r="Z48" s="12">
        <v>4</v>
      </c>
      <c r="AA48" s="12">
        <v>1.6</v>
      </c>
      <c r="AB48" s="12">
        <v>4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8">
        <f t="shared" si="1"/>
        <v>31.1</v>
      </c>
      <c r="AK48">
        <f t="shared" si="2"/>
        <v>41.564</v>
      </c>
    </row>
    <row r="49" spans="1:37" x14ac:dyDescent="0.15">
      <c r="A49" s="4">
        <v>45</v>
      </c>
      <c r="B49" s="15">
        <v>45</v>
      </c>
      <c r="C49" s="15" t="s">
        <v>43</v>
      </c>
      <c r="D49" s="15" t="s">
        <v>44</v>
      </c>
      <c r="E49" s="16" t="s">
        <v>45</v>
      </c>
      <c r="F49" s="15">
        <v>64.95</v>
      </c>
      <c r="G49" s="15"/>
      <c r="H49" s="11">
        <v>0</v>
      </c>
      <c r="I49" s="11">
        <v>1</v>
      </c>
      <c r="J49" s="11">
        <v>0</v>
      </c>
      <c r="K49" s="11">
        <v>5</v>
      </c>
      <c r="L49" s="11">
        <v>1</v>
      </c>
      <c r="M49" s="11">
        <v>2</v>
      </c>
      <c r="N49" s="11">
        <v>0</v>
      </c>
      <c r="O49" s="11">
        <v>0</v>
      </c>
      <c r="P49" s="11">
        <v>2</v>
      </c>
      <c r="Q49" s="11">
        <v>1</v>
      </c>
      <c r="R49" s="11">
        <v>0</v>
      </c>
      <c r="S49" s="12">
        <v>4</v>
      </c>
      <c r="T49" s="12">
        <v>0</v>
      </c>
      <c r="U49" s="12">
        <v>0</v>
      </c>
      <c r="V49" s="12">
        <v>0</v>
      </c>
      <c r="W49" s="12">
        <v>2.5</v>
      </c>
      <c r="X49" s="12">
        <v>0</v>
      </c>
      <c r="Y49" s="12">
        <v>0</v>
      </c>
      <c r="Z49" s="12">
        <v>1.8</v>
      </c>
      <c r="AA49" s="12">
        <v>0</v>
      </c>
      <c r="AB49" s="12">
        <v>0</v>
      </c>
      <c r="AC49" s="13">
        <v>2</v>
      </c>
      <c r="AD49" s="13">
        <v>2</v>
      </c>
      <c r="AE49" s="13">
        <v>2</v>
      </c>
      <c r="AF49" s="13">
        <v>4</v>
      </c>
      <c r="AG49" s="13">
        <v>0</v>
      </c>
      <c r="AH49" s="13">
        <v>0</v>
      </c>
      <c r="AI49" s="8">
        <f t="shared" si="1"/>
        <v>30.3</v>
      </c>
      <c r="AK49">
        <f t="shared" si="2"/>
        <v>40.695000000000007</v>
      </c>
    </row>
    <row r="50" spans="1:37" x14ac:dyDescent="0.15">
      <c r="A50" s="4">
        <v>115</v>
      </c>
      <c r="B50" s="15">
        <v>115</v>
      </c>
      <c r="C50" s="15" t="s">
        <v>182</v>
      </c>
      <c r="D50" s="15" t="s">
        <v>183</v>
      </c>
      <c r="E50" s="16" t="s">
        <v>25</v>
      </c>
      <c r="F50" s="15">
        <v>72.17</v>
      </c>
      <c r="G50" s="15"/>
      <c r="H50" s="11">
        <v>0</v>
      </c>
      <c r="I50" s="11">
        <v>5.5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2">
        <v>4</v>
      </c>
      <c r="T50" s="12">
        <v>0</v>
      </c>
      <c r="U50" s="12">
        <v>0</v>
      </c>
      <c r="V50" s="12">
        <v>0</v>
      </c>
      <c r="W50" s="12">
        <v>3</v>
      </c>
      <c r="X50" s="12">
        <v>0</v>
      </c>
      <c r="Y50" s="12">
        <v>0</v>
      </c>
      <c r="Z50" s="12">
        <v>2.4</v>
      </c>
      <c r="AA50" s="12">
        <v>0.2</v>
      </c>
      <c r="AB50" s="12">
        <v>6</v>
      </c>
      <c r="AC50" s="13">
        <v>0</v>
      </c>
      <c r="AD50" s="13">
        <v>0</v>
      </c>
      <c r="AE50" s="13">
        <v>4</v>
      </c>
      <c r="AF50" s="13">
        <v>0</v>
      </c>
      <c r="AG50" s="13">
        <v>2</v>
      </c>
      <c r="AH50" s="13">
        <v>0</v>
      </c>
      <c r="AI50" s="8">
        <f t="shared" si="1"/>
        <v>27.1</v>
      </c>
      <c r="AK50">
        <f t="shared" si="2"/>
        <v>40.621000000000002</v>
      </c>
    </row>
    <row r="51" spans="1:37" x14ac:dyDescent="0.15">
      <c r="A51" s="4">
        <v>65</v>
      </c>
      <c r="B51" s="15">
        <v>65</v>
      </c>
      <c r="C51" s="15" t="s">
        <v>83</v>
      </c>
      <c r="D51" s="15" t="s">
        <v>84</v>
      </c>
      <c r="E51" s="16" t="s">
        <v>85</v>
      </c>
      <c r="F51" s="15">
        <v>53.1</v>
      </c>
      <c r="G51" s="15"/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1</v>
      </c>
      <c r="N51" s="11">
        <v>1</v>
      </c>
      <c r="O51" s="11">
        <v>0</v>
      </c>
      <c r="P51" s="11">
        <v>2</v>
      </c>
      <c r="Q51" s="11">
        <v>1</v>
      </c>
      <c r="R51" s="11">
        <v>0</v>
      </c>
      <c r="S51" s="12">
        <v>4</v>
      </c>
      <c r="T51" s="12">
        <v>2</v>
      </c>
      <c r="U51" s="12">
        <v>0</v>
      </c>
      <c r="V51" s="12">
        <v>0</v>
      </c>
      <c r="W51" s="12">
        <v>2.5</v>
      </c>
      <c r="X51" s="12">
        <v>1</v>
      </c>
      <c r="Y51" s="12">
        <v>0</v>
      </c>
      <c r="Z51" s="12">
        <v>4</v>
      </c>
      <c r="AA51" s="12">
        <v>1</v>
      </c>
      <c r="AB51" s="12">
        <v>6</v>
      </c>
      <c r="AC51" s="13">
        <v>0</v>
      </c>
      <c r="AD51" s="13">
        <v>2</v>
      </c>
      <c r="AE51" s="13">
        <v>4</v>
      </c>
      <c r="AF51" s="13">
        <v>0</v>
      </c>
      <c r="AG51" s="13">
        <v>2</v>
      </c>
      <c r="AH51" s="13">
        <v>0</v>
      </c>
      <c r="AI51" s="8">
        <f t="shared" si="1"/>
        <v>33.5</v>
      </c>
      <c r="AK51">
        <f t="shared" si="2"/>
        <v>39.380000000000003</v>
      </c>
    </row>
    <row r="52" spans="1:37" x14ac:dyDescent="0.15">
      <c r="A52" s="4">
        <v>35</v>
      </c>
      <c r="B52" s="15">
        <v>35</v>
      </c>
      <c r="C52" s="15" t="s">
        <v>28</v>
      </c>
      <c r="D52" s="15" t="s">
        <v>27</v>
      </c>
      <c r="E52" s="16" t="s">
        <v>11</v>
      </c>
      <c r="F52" s="15">
        <v>90.73</v>
      </c>
      <c r="G52" s="15"/>
      <c r="H52" s="11">
        <v>1</v>
      </c>
      <c r="I52" s="11">
        <v>0</v>
      </c>
      <c r="J52" s="11">
        <v>0</v>
      </c>
      <c r="K52" s="11">
        <v>0</v>
      </c>
      <c r="L52" s="11">
        <v>0</v>
      </c>
      <c r="M52" s="11">
        <v>1</v>
      </c>
      <c r="N52" s="11">
        <v>0</v>
      </c>
      <c r="O52" s="11">
        <v>0</v>
      </c>
      <c r="P52" s="11">
        <v>0</v>
      </c>
      <c r="Q52" s="11">
        <v>2</v>
      </c>
      <c r="R52" s="11">
        <v>0</v>
      </c>
      <c r="S52" s="12">
        <v>4</v>
      </c>
      <c r="T52" s="12">
        <v>0</v>
      </c>
      <c r="U52" s="12">
        <v>0</v>
      </c>
      <c r="V52" s="12">
        <v>0</v>
      </c>
      <c r="W52" s="12">
        <v>1.5</v>
      </c>
      <c r="X52" s="12">
        <v>0</v>
      </c>
      <c r="Y52" s="12">
        <v>0</v>
      </c>
      <c r="Z52" s="12">
        <v>2.4</v>
      </c>
      <c r="AA52" s="12">
        <v>1</v>
      </c>
      <c r="AB52" s="12">
        <v>2</v>
      </c>
      <c r="AC52" s="13">
        <v>0</v>
      </c>
      <c r="AD52" s="13">
        <v>2</v>
      </c>
      <c r="AE52" s="13">
        <v>0</v>
      </c>
      <c r="AF52" s="13">
        <v>0</v>
      </c>
      <c r="AG52" s="13">
        <v>0</v>
      </c>
      <c r="AH52" s="13">
        <v>0</v>
      </c>
      <c r="AI52" s="8">
        <f t="shared" si="1"/>
        <v>16.899999999999999</v>
      </c>
      <c r="AK52">
        <f t="shared" si="2"/>
        <v>39.048999999999999</v>
      </c>
    </row>
    <row r="53" spans="1:37" x14ac:dyDescent="0.15">
      <c r="A53" s="4">
        <v>36</v>
      </c>
      <c r="B53" s="15">
        <v>36</v>
      </c>
      <c r="C53" s="15" t="s">
        <v>29</v>
      </c>
      <c r="D53" s="15" t="s">
        <v>30</v>
      </c>
      <c r="E53" s="16" t="s">
        <v>11</v>
      </c>
      <c r="F53" s="15">
        <v>53.61</v>
      </c>
      <c r="G53" s="15"/>
      <c r="H53" s="11">
        <v>0</v>
      </c>
      <c r="I53" s="11">
        <v>0</v>
      </c>
      <c r="J53" s="11">
        <v>0</v>
      </c>
      <c r="K53" s="11">
        <v>1</v>
      </c>
      <c r="L53" s="11">
        <v>1</v>
      </c>
      <c r="M53" s="11">
        <v>2</v>
      </c>
      <c r="N53" s="11">
        <v>0</v>
      </c>
      <c r="O53" s="11">
        <v>2</v>
      </c>
      <c r="P53" s="11">
        <v>2</v>
      </c>
      <c r="Q53" s="11">
        <v>2</v>
      </c>
      <c r="R53" s="11">
        <v>1</v>
      </c>
      <c r="S53" s="12">
        <v>4</v>
      </c>
      <c r="T53" s="12">
        <v>2</v>
      </c>
      <c r="U53" s="12">
        <v>0</v>
      </c>
      <c r="V53" s="12">
        <v>0</v>
      </c>
      <c r="W53" s="12">
        <v>3</v>
      </c>
      <c r="X53" s="12">
        <v>1</v>
      </c>
      <c r="Y53" s="12">
        <v>0</v>
      </c>
      <c r="Z53" s="12">
        <v>1.8</v>
      </c>
      <c r="AA53" s="12">
        <v>1.2</v>
      </c>
      <c r="AB53" s="12">
        <v>4</v>
      </c>
      <c r="AC53" s="13">
        <v>0</v>
      </c>
      <c r="AD53" s="13">
        <v>0</v>
      </c>
      <c r="AE53" s="13">
        <v>4</v>
      </c>
      <c r="AF53" s="13">
        <v>0</v>
      </c>
      <c r="AG53" s="13">
        <v>0</v>
      </c>
      <c r="AH53" s="13">
        <v>0</v>
      </c>
      <c r="AI53" s="8">
        <f t="shared" si="1"/>
        <v>32</v>
      </c>
      <c r="AK53">
        <f t="shared" si="2"/>
        <v>38.482999999999997</v>
      </c>
    </row>
    <row r="54" spans="1:37" x14ac:dyDescent="0.15">
      <c r="A54" s="4">
        <v>52</v>
      </c>
      <c r="B54" s="15">
        <v>52</v>
      </c>
      <c r="C54" s="15" t="s">
        <v>59</v>
      </c>
      <c r="D54" s="15" t="s">
        <v>60</v>
      </c>
      <c r="E54" s="16" t="s">
        <v>61</v>
      </c>
      <c r="F54" s="15">
        <v>51.55</v>
      </c>
      <c r="G54" s="15"/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1</v>
      </c>
      <c r="Q54" s="11">
        <v>0</v>
      </c>
      <c r="R54" s="11">
        <v>1</v>
      </c>
      <c r="S54" s="12">
        <v>0</v>
      </c>
      <c r="T54" s="12">
        <v>2</v>
      </c>
      <c r="U54" s="12">
        <v>0</v>
      </c>
      <c r="V54" s="12">
        <v>0</v>
      </c>
      <c r="W54" s="12">
        <v>3</v>
      </c>
      <c r="X54" s="12">
        <v>0</v>
      </c>
      <c r="Y54" s="12">
        <v>0</v>
      </c>
      <c r="Z54" s="12">
        <v>1.8</v>
      </c>
      <c r="AA54" s="12">
        <v>0</v>
      </c>
      <c r="AB54" s="12">
        <v>2</v>
      </c>
      <c r="AC54" s="13">
        <v>6</v>
      </c>
      <c r="AD54" s="13">
        <v>1</v>
      </c>
      <c r="AE54" s="13">
        <v>4</v>
      </c>
      <c r="AF54" s="13">
        <v>8</v>
      </c>
      <c r="AG54" s="13">
        <v>2</v>
      </c>
      <c r="AH54" s="13">
        <v>0</v>
      </c>
      <c r="AI54" s="8">
        <f t="shared" ref="AI54:AI85" si="3">SUM(H54:AH54)</f>
        <v>31.8</v>
      </c>
      <c r="AK54">
        <f t="shared" ref="AK54:AK85" si="4">((F54*3)+(AI54*7))/10</f>
        <v>37.725000000000001</v>
      </c>
    </row>
    <row r="55" spans="1:37" x14ac:dyDescent="0.15">
      <c r="A55" s="4">
        <v>78</v>
      </c>
      <c r="B55" s="15">
        <v>78</v>
      </c>
      <c r="C55" s="15" t="s">
        <v>108</v>
      </c>
      <c r="D55" s="15" t="s">
        <v>109</v>
      </c>
      <c r="E55" s="15" t="s">
        <v>106</v>
      </c>
      <c r="F55" s="15">
        <v>50.52</v>
      </c>
      <c r="G55" s="15"/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</v>
      </c>
      <c r="O55" s="11">
        <v>0</v>
      </c>
      <c r="P55" s="11">
        <v>2</v>
      </c>
      <c r="Q55" s="11">
        <v>0</v>
      </c>
      <c r="R55" s="11">
        <v>0</v>
      </c>
      <c r="S55" s="12">
        <v>4</v>
      </c>
      <c r="T55" s="12">
        <v>1</v>
      </c>
      <c r="U55" s="12">
        <v>0</v>
      </c>
      <c r="V55" s="12">
        <v>0</v>
      </c>
      <c r="W55" s="12">
        <v>1.5</v>
      </c>
      <c r="X55" s="12">
        <v>1</v>
      </c>
      <c r="Y55" s="12">
        <v>1</v>
      </c>
      <c r="Z55" s="12">
        <v>4</v>
      </c>
      <c r="AA55" s="12">
        <v>0</v>
      </c>
      <c r="AB55" s="12">
        <v>2</v>
      </c>
      <c r="AC55" s="13">
        <v>1</v>
      </c>
      <c r="AD55" s="13">
        <v>0</v>
      </c>
      <c r="AE55" s="13">
        <v>3</v>
      </c>
      <c r="AF55" s="13">
        <v>8</v>
      </c>
      <c r="AG55" s="13">
        <v>0</v>
      </c>
      <c r="AH55" s="13">
        <v>2</v>
      </c>
      <c r="AI55" s="8">
        <f t="shared" si="3"/>
        <v>31.5</v>
      </c>
      <c r="AK55">
        <f t="shared" si="4"/>
        <v>37.206000000000003</v>
      </c>
    </row>
    <row r="56" spans="1:37" x14ac:dyDescent="0.15">
      <c r="A56" s="4">
        <v>97</v>
      </c>
      <c r="B56" s="15">
        <v>97</v>
      </c>
      <c r="C56" s="15" t="s">
        <v>148</v>
      </c>
      <c r="D56" s="15" t="s">
        <v>149</v>
      </c>
      <c r="E56" s="16" t="s">
        <v>145</v>
      </c>
      <c r="F56" s="15">
        <v>59.8</v>
      </c>
      <c r="G56" s="15"/>
      <c r="H56" s="11">
        <v>0</v>
      </c>
      <c r="I56" s="11">
        <v>0</v>
      </c>
      <c r="J56" s="11">
        <v>1</v>
      </c>
      <c r="K56" s="11">
        <v>0</v>
      </c>
      <c r="L56" s="11">
        <v>0</v>
      </c>
      <c r="M56" s="11">
        <v>0</v>
      </c>
      <c r="N56" s="11">
        <v>1</v>
      </c>
      <c r="O56" s="11">
        <v>2</v>
      </c>
      <c r="P56" s="11">
        <v>0</v>
      </c>
      <c r="Q56" s="11">
        <v>0</v>
      </c>
      <c r="R56" s="11">
        <v>2</v>
      </c>
      <c r="S56" s="12">
        <v>4</v>
      </c>
      <c r="T56" s="12">
        <v>1</v>
      </c>
      <c r="U56" s="12">
        <v>0</v>
      </c>
      <c r="V56" s="12">
        <v>0</v>
      </c>
      <c r="W56" s="12">
        <v>1</v>
      </c>
      <c r="X56" s="12">
        <v>1</v>
      </c>
      <c r="Y56" s="12">
        <v>0</v>
      </c>
      <c r="Z56" s="12">
        <v>1.8</v>
      </c>
      <c r="AA56" s="12">
        <v>1.6</v>
      </c>
      <c r="AB56" s="12">
        <v>6</v>
      </c>
      <c r="AC56" s="13">
        <v>0</v>
      </c>
      <c r="AD56" s="13">
        <v>1</v>
      </c>
      <c r="AE56" s="13">
        <v>2</v>
      </c>
      <c r="AF56" s="13">
        <v>0</v>
      </c>
      <c r="AG56" s="13">
        <v>2</v>
      </c>
      <c r="AH56" s="13">
        <v>0</v>
      </c>
      <c r="AI56" s="8">
        <f t="shared" si="3"/>
        <v>27.400000000000002</v>
      </c>
      <c r="AK56">
        <f t="shared" si="4"/>
        <v>37.119999999999997</v>
      </c>
    </row>
    <row r="57" spans="1:37" x14ac:dyDescent="0.15">
      <c r="A57" s="4">
        <v>94</v>
      </c>
      <c r="B57" s="15">
        <v>94</v>
      </c>
      <c r="C57" s="15" t="s">
        <v>141</v>
      </c>
      <c r="D57" s="15" t="s">
        <v>142</v>
      </c>
      <c r="E57" s="16" t="s">
        <v>130</v>
      </c>
      <c r="F57" s="15">
        <v>57.74</v>
      </c>
      <c r="G57" s="15"/>
      <c r="H57" s="11">
        <v>0</v>
      </c>
      <c r="I57" s="11">
        <v>0.5</v>
      </c>
      <c r="J57" s="11">
        <v>0</v>
      </c>
      <c r="K57" s="11">
        <v>1</v>
      </c>
      <c r="L57" s="11">
        <v>1</v>
      </c>
      <c r="M57" s="11">
        <v>0</v>
      </c>
      <c r="N57" s="11">
        <v>1.5</v>
      </c>
      <c r="O57" s="11">
        <v>2</v>
      </c>
      <c r="P57" s="11">
        <v>0</v>
      </c>
      <c r="Q57" s="11">
        <v>1</v>
      </c>
      <c r="R57" s="11">
        <v>0</v>
      </c>
      <c r="S57" s="12">
        <v>4</v>
      </c>
      <c r="T57" s="12">
        <v>2</v>
      </c>
      <c r="U57" s="12">
        <v>0</v>
      </c>
      <c r="V57" s="12">
        <v>0</v>
      </c>
      <c r="W57" s="12">
        <v>3</v>
      </c>
      <c r="X57" s="12">
        <v>0</v>
      </c>
      <c r="Y57" s="12">
        <v>0</v>
      </c>
      <c r="Z57" s="12">
        <v>4</v>
      </c>
      <c r="AA57" s="12">
        <v>0.8</v>
      </c>
      <c r="AB57" s="12">
        <v>6</v>
      </c>
      <c r="AC57" s="13">
        <v>0</v>
      </c>
      <c r="AD57" s="13">
        <v>1</v>
      </c>
      <c r="AE57" s="13">
        <v>0</v>
      </c>
      <c r="AF57" s="13">
        <v>0</v>
      </c>
      <c r="AG57" s="13">
        <v>0</v>
      </c>
      <c r="AH57" s="13">
        <v>0</v>
      </c>
      <c r="AI57" s="8">
        <f t="shared" si="3"/>
        <v>27.8</v>
      </c>
      <c r="AK57">
        <f t="shared" si="4"/>
        <v>36.781999999999996</v>
      </c>
    </row>
    <row r="58" spans="1:37" x14ac:dyDescent="0.15">
      <c r="A58" s="4">
        <v>116</v>
      </c>
      <c r="B58" s="15">
        <v>116</v>
      </c>
      <c r="C58" s="15" t="s">
        <v>184</v>
      </c>
      <c r="D58" s="15" t="s">
        <v>185</v>
      </c>
      <c r="E58" s="16" t="s">
        <v>25</v>
      </c>
      <c r="F58" s="15">
        <v>50.52</v>
      </c>
      <c r="G58" s="15"/>
      <c r="H58" s="11">
        <v>0</v>
      </c>
      <c r="I58" s="11">
        <v>0</v>
      </c>
      <c r="J58" s="11">
        <v>0</v>
      </c>
      <c r="K58" s="11">
        <v>0</v>
      </c>
      <c r="L58" s="11">
        <v>1</v>
      </c>
      <c r="M58" s="11">
        <v>0</v>
      </c>
      <c r="N58" s="11">
        <v>0</v>
      </c>
      <c r="O58" s="11">
        <v>0</v>
      </c>
      <c r="P58" s="11">
        <v>2</v>
      </c>
      <c r="Q58" s="11">
        <v>0</v>
      </c>
      <c r="R58" s="11">
        <v>1</v>
      </c>
      <c r="S58" s="12">
        <v>4</v>
      </c>
      <c r="T58" s="12">
        <v>0</v>
      </c>
      <c r="U58" s="12">
        <v>0</v>
      </c>
      <c r="V58" s="12">
        <v>0</v>
      </c>
      <c r="W58" s="12">
        <v>3</v>
      </c>
      <c r="X58" s="12">
        <v>0</v>
      </c>
      <c r="Y58" s="12">
        <v>0</v>
      </c>
      <c r="Z58" s="12">
        <v>2.4</v>
      </c>
      <c r="AA58" s="12">
        <v>0.4</v>
      </c>
      <c r="AB58" s="12">
        <v>4</v>
      </c>
      <c r="AC58" s="13">
        <v>0</v>
      </c>
      <c r="AD58" s="13">
        <v>1</v>
      </c>
      <c r="AE58" s="13">
        <v>4</v>
      </c>
      <c r="AF58" s="13">
        <v>8</v>
      </c>
      <c r="AG58" s="13">
        <v>0</v>
      </c>
      <c r="AH58" s="13">
        <v>0</v>
      </c>
      <c r="AI58" s="8">
        <f t="shared" si="3"/>
        <v>30.8</v>
      </c>
      <c r="AK58">
        <f t="shared" si="4"/>
        <v>36.715999999999994</v>
      </c>
    </row>
    <row r="59" spans="1:37" x14ac:dyDescent="0.15">
      <c r="A59" s="4">
        <v>92</v>
      </c>
      <c r="B59" s="15">
        <v>92</v>
      </c>
      <c r="C59" s="15" t="s">
        <v>137</v>
      </c>
      <c r="D59" s="15" t="s">
        <v>138</v>
      </c>
      <c r="E59" s="16" t="s">
        <v>130</v>
      </c>
      <c r="F59" s="15">
        <v>69.59</v>
      </c>
      <c r="G59" s="15"/>
      <c r="H59" s="11">
        <v>0</v>
      </c>
      <c r="I59" s="11">
        <v>0</v>
      </c>
      <c r="J59" s="11">
        <v>0</v>
      </c>
      <c r="K59" s="11">
        <v>0</v>
      </c>
      <c r="L59" s="11">
        <v>1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2">
        <v>4</v>
      </c>
      <c r="T59" s="12">
        <v>0</v>
      </c>
      <c r="U59" s="12">
        <v>0</v>
      </c>
      <c r="V59" s="12">
        <v>0</v>
      </c>
      <c r="W59" s="12">
        <v>1.5</v>
      </c>
      <c r="X59" s="12">
        <v>0</v>
      </c>
      <c r="Y59" s="12">
        <v>0</v>
      </c>
      <c r="Z59" s="12">
        <v>4</v>
      </c>
      <c r="AA59" s="12">
        <v>2</v>
      </c>
      <c r="AB59" s="12">
        <v>6</v>
      </c>
      <c r="AC59" s="13">
        <v>2</v>
      </c>
      <c r="AD59" s="13">
        <v>1</v>
      </c>
      <c r="AE59" s="13">
        <v>0</v>
      </c>
      <c r="AF59" s="13">
        <v>0</v>
      </c>
      <c r="AG59" s="13">
        <v>1</v>
      </c>
      <c r="AH59" s="13">
        <v>0</v>
      </c>
      <c r="AI59" s="8">
        <f t="shared" si="3"/>
        <v>22.5</v>
      </c>
      <c r="AK59">
        <f t="shared" si="4"/>
        <v>36.626999999999995</v>
      </c>
    </row>
    <row r="60" spans="1:37" x14ac:dyDescent="0.15">
      <c r="A60" s="4">
        <v>71</v>
      </c>
      <c r="B60" s="15">
        <v>71</v>
      </c>
      <c r="C60" s="15" t="s">
        <v>96</v>
      </c>
      <c r="D60" s="15" t="s">
        <v>97</v>
      </c>
      <c r="E60" s="16" t="s">
        <v>93</v>
      </c>
      <c r="F60" s="15">
        <v>69.08</v>
      </c>
      <c r="G60" s="15"/>
      <c r="H60" s="11">
        <v>1</v>
      </c>
      <c r="I60" s="11">
        <v>0</v>
      </c>
      <c r="J60" s="11">
        <v>0</v>
      </c>
      <c r="K60" s="11">
        <v>0</v>
      </c>
      <c r="L60" s="11">
        <v>0</v>
      </c>
      <c r="M60" s="11">
        <v>1</v>
      </c>
      <c r="N60" s="11">
        <v>0</v>
      </c>
      <c r="O60" s="11">
        <v>1</v>
      </c>
      <c r="P60" s="11">
        <v>1</v>
      </c>
      <c r="Q60" s="11">
        <v>0</v>
      </c>
      <c r="R60" s="11">
        <v>0</v>
      </c>
      <c r="S60" s="12">
        <v>4</v>
      </c>
      <c r="T60" s="12">
        <v>0</v>
      </c>
      <c r="U60" s="12">
        <v>0</v>
      </c>
      <c r="V60" s="12">
        <v>0</v>
      </c>
      <c r="W60" s="12">
        <v>1.5</v>
      </c>
      <c r="X60" s="12">
        <v>0</v>
      </c>
      <c r="Y60" s="12">
        <v>0</v>
      </c>
      <c r="Z60" s="14">
        <v>1.8</v>
      </c>
      <c r="AA60" s="14">
        <v>1.2</v>
      </c>
      <c r="AB60" s="14">
        <v>6</v>
      </c>
      <c r="AC60" s="13">
        <v>0</v>
      </c>
      <c r="AD60" s="13">
        <v>0</v>
      </c>
      <c r="AE60" s="13">
        <v>4</v>
      </c>
      <c r="AF60" s="13">
        <v>0</v>
      </c>
      <c r="AG60" s="13">
        <v>0</v>
      </c>
      <c r="AH60" s="13">
        <v>0</v>
      </c>
      <c r="AI60" s="8">
        <f t="shared" si="3"/>
        <v>22.5</v>
      </c>
      <c r="AK60">
        <f t="shared" si="4"/>
        <v>36.474000000000004</v>
      </c>
    </row>
    <row r="61" spans="1:37" x14ac:dyDescent="0.15">
      <c r="A61" s="4">
        <v>56</v>
      </c>
      <c r="B61" s="15">
        <v>56</v>
      </c>
      <c r="C61" s="15" t="s">
        <v>69</v>
      </c>
      <c r="D61" s="15" t="s">
        <v>70</v>
      </c>
      <c r="E61" s="16" t="s">
        <v>64</v>
      </c>
      <c r="F61" s="15">
        <v>57.22</v>
      </c>
      <c r="G61" s="15"/>
      <c r="H61" s="11">
        <v>1</v>
      </c>
      <c r="I61" s="11">
        <v>0</v>
      </c>
      <c r="J61" s="11">
        <v>0</v>
      </c>
      <c r="K61" s="11">
        <v>0</v>
      </c>
      <c r="L61" s="11">
        <v>1</v>
      </c>
      <c r="M61" s="11">
        <v>2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2">
        <v>4</v>
      </c>
      <c r="T61" s="12">
        <v>2</v>
      </c>
      <c r="U61" s="12">
        <v>0</v>
      </c>
      <c r="V61" s="12">
        <v>0</v>
      </c>
      <c r="W61" s="12">
        <v>1.5</v>
      </c>
      <c r="X61" s="12">
        <v>1</v>
      </c>
      <c r="Y61" s="12">
        <v>0</v>
      </c>
      <c r="Z61" s="12">
        <v>2.4</v>
      </c>
      <c r="AA61" s="12">
        <v>0.4</v>
      </c>
      <c r="AB61" s="12">
        <v>6</v>
      </c>
      <c r="AC61" s="13">
        <v>0</v>
      </c>
      <c r="AD61" s="13">
        <v>1</v>
      </c>
      <c r="AE61" s="13">
        <v>3</v>
      </c>
      <c r="AF61" s="13">
        <v>0</v>
      </c>
      <c r="AG61" s="13">
        <v>2</v>
      </c>
      <c r="AH61" s="13">
        <v>0</v>
      </c>
      <c r="AI61" s="8">
        <f t="shared" si="3"/>
        <v>27.3</v>
      </c>
      <c r="AK61">
        <f t="shared" si="4"/>
        <v>36.275999999999996</v>
      </c>
    </row>
    <row r="62" spans="1:37" x14ac:dyDescent="0.15">
      <c r="A62" s="4">
        <v>39</v>
      </c>
      <c r="B62" s="15">
        <v>39</v>
      </c>
      <c r="C62" s="15" t="s">
        <v>34</v>
      </c>
      <c r="D62" s="15" t="s">
        <v>35</v>
      </c>
      <c r="E62" s="16" t="s">
        <v>11</v>
      </c>
      <c r="F62" s="15">
        <v>72.17</v>
      </c>
      <c r="G62" s="15"/>
      <c r="H62" s="11">
        <v>0</v>
      </c>
      <c r="I62" s="11">
        <v>0</v>
      </c>
      <c r="J62" s="11">
        <v>0</v>
      </c>
      <c r="K62" s="11">
        <v>0</v>
      </c>
      <c r="L62" s="11">
        <v>1</v>
      </c>
      <c r="M62" s="11">
        <v>1</v>
      </c>
      <c r="N62" s="11">
        <v>0</v>
      </c>
      <c r="O62" s="11">
        <v>0</v>
      </c>
      <c r="P62" s="11">
        <v>2</v>
      </c>
      <c r="Q62" s="11">
        <v>1</v>
      </c>
      <c r="R62" s="11">
        <v>0</v>
      </c>
      <c r="S62" s="12">
        <v>0</v>
      </c>
      <c r="T62" s="12">
        <v>0</v>
      </c>
      <c r="U62" s="12">
        <v>0</v>
      </c>
      <c r="V62" s="12">
        <v>0</v>
      </c>
      <c r="W62" s="12">
        <v>3</v>
      </c>
      <c r="X62" s="12">
        <v>1</v>
      </c>
      <c r="Y62" s="12">
        <v>0</v>
      </c>
      <c r="Z62" s="12">
        <v>2.4</v>
      </c>
      <c r="AA62" s="12">
        <v>1.2</v>
      </c>
      <c r="AB62" s="12">
        <v>6</v>
      </c>
      <c r="AC62" s="13">
        <v>0</v>
      </c>
      <c r="AD62" s="13">
        <v>0</v>
      </c>
      <c r="AE62" s="13">
        <v>0</v>
      </c>
      <c r="AF62" s="13">
        <v>0</v>
      </c>
      <c r="AG62" s="13">
        <v>2</v>
      </c>
      <c r="AH62" s="13">
        <v>0</v>
      </c>
      <c r="AI62" s="8">
        <f t="shared" si="3"/>
        <v>20.6</v>
      </c>
      <c r="AK62">
        <f t="shared" si="4"/>
        <v>36.071000000000005</v>
      </c>
    </row>
    <row r="63" spans="1:37" x14ac:dyDescent="0.15">
      <c r="A63" s="4">
        <v>23</v>
      </c>
      <c r="B63" s="15">
        <v>23</v>
      </c>
      <c r="C63" s="15" t="s">
        <v>7</v>
      </c>
      <c r="D63" s="15" t="s">
        <v>8</v>
      </c>
      <c r="E63" s="15" t="s">
        <v>6</v>
      </c>
      <c r="F63" s="15">
        <v>55.67</v>
      </c>
      <c r="G63" s="15"/>
      <c r="H63" s="11">
        <v>0</v>
      </c>
      <c r="I63" s="11">
        <v>0</v>
      </c>
      <c r="J63" s="11">
        <v>0</v>
      </c>
      <c r="K63" s="11">
        <v>0</v>
      </c>
      <c r="L63" s="11">
        <v>1</v>
      </c>
      <c r="M63" s="11">
        <v>0</v>
      </c>
      <c r="N63" s="11">
        <v>4</v>
      </c>
      <c r="O63" s="11">
        <v>2</v>
      </c>
      <c r="P63" s="11">
        <v>0</v>
      </c>
      <c r="Q63" s="11">
        <v>1</v>
      </c>
      <c r="R63" s="11">
        <v>0</v>
      </c>
      <c r="S63" s="12">
        <v>4</v>
      </c>
      <c r="T63" s="12">
        <v>2</v>
      </c>
      <c r="U63" s="12">
        <v>0</v>
      </c>
      <c r="V63" s="12">
        <v>0</v>
      </c>
      <c r="W63" s="12">
        <v>3</v>
      </c>
      <c r="X63" s="12">
        <v>1</v>
      </c>
      <c r="Y63" s="12">
        <v>0</v>
      </c>
      <c r="Z63" s="12">
        <v>0</v>
      </c>
      <c r="AA63" s="12">
        <v>1.6</v>
      </c>
      <c r="AB63" s="12">
        <v>2</v>
      </c>
      <c r="AC63" s="13">
        <v>1</v>
      </c>
      <c r="AD63" s="13">
        <v>0</v>
      </c>
      <c r="AE63" s="13">
        <v>3</v>
      </c>
      <c r="AF63" s="13">
        <v>0</v>
      </c>
      <c r="AG63" s="13">
        <v>2</v>
      </c>
      <c r="AH63" s="13">
        <v>0</v>
      </c>
      <c r="AI63" s="8">
        <f t="shared" si="3"/>
        <v>27.6</v>
      </c>
      <c r="AK63">
        <f t="shared" si="4"/>
        <v>36.021000000000001</v>
      </c>
    </row>
    <row r="64" spans="1:37" x14ac:dyDescent="0.15">
      <c r="A64" s="4">
        <v>105</v>
      </c>
      <c r="B64" s="15">
        <v>105</v>
      </c>
      <c r="C64" s="15" t="s">
        <v>166</v>
      </c>
      <c r="D64" s="15" t="s">
        <v>37</v>
      </c>
      <c r="E64" s="15" t="s">
        <v>164</v>
      </c>
      <c r="F64" s="15">
        <v>53.61</v>
      </c>
      <c r="G64" s="15"/>
      <c r="H64" s="11">
        <v>0</v>
      </c>
      <c r="I64" s="11">
        <v>6</v>
      </c>
      <c r="J64" s="11">
        <v>0</v>
      </c>
      <c r="K64" s="11">
        <v>0</v>
      </c>
      <c r="L64" s="11">
        <v>1</v>
      </c>
      <c r="M64" s="11">
        <v>2</v>
      </c>
      <c r="N64" s="11">
        <v>0</v>
      </c>
      <c r="O64" s="11">
        <v>0</v>
      </c>
      <c r="P64" s="11">
        <v>2</v>
      </c>
      <c r="Q64" s="11">
        <v>1</v>
      </c>
      <c r="R64" s="11">
        <v>1</v>
      </c>
      <c r="S64" s="12">
        <v>4</v>
      </c>
      <c r="T64" s="12">
        <v>0</v>
      </c>
      <c r="U64" s="12">
        <v>0</v>
      </c>
      <c r="V64" s="12">
        <v>0</v>
      </c>
      <c r="W64" s="12">
        <v>2</v>
      </c>
      <c r="X64" s="12">
        <v>0</v>
      </c>
      <c r="Y64" s="12">
        <v>0</v>
      </c>
      <c r="Z64" s="12">
        <v>1.8</v>
      </c>
      <c r="AA64" s="12">
        <v>1.6</v>
      </c>
      <c r="AB64" s="12">
        <v>6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8">
        <f t="shared" si="3"/>
        <v>28.400000000000002</v>
      </c>
      <c r="AK64">
        <f t="shared" si="4"/>
        <v>35.963000000000001</v>
      </c>
    </row>
    <row r="65" spans="1:37" x14ac:dyDescent="0.15">
      <c r="A65" s="4">
        <v>101</v>
      </c>
      <c r="B65" s="15">
        <v>101</v>
      </c>
      <c r="C65" s="15" t="s">
        <v>157</v>
      </c>
      <c r="D65" s="15" t="s">
        <v>158</v>
      </c>
      <c r="E65" s="16" t="s">
        <v>159</v>
      </c>
      <c r="F65" s="15">
        <v>50.52</v>
      </c>
      <c r="G65" s="15"/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1</v>
      </c>
      <c r="N65" s="11">
        <v>0</v>
      </c>
      <c r="O65" s="11">
        <v>0</v>
      </c>
      <c r="P65" s="11">
        <v>2</v>
      </c>
      <c r="Q65" s="11">
        <v>0</v>
      </c>
      <c r="R65" s="11">
        <v>0</v>
      </c>
      <c r="S65" s="12">
        <v>4</v>
      </c>
      <c r="T65" s="12">
        <v>0</v>
      </c>
      <c r="U65" s="12">
        <v>0</v>
      </c>
      <c r="V65" s="12">
        <v>0</v>
      </c>
      <c r="W65" s="12">
        <v>2</v>
      </c>
      <c r="X65" s="12">
        <v>0</v>
      </c>
      <c r="Y65" s="12">
        <v>0</v>
      </c>
      <c r="Z65" s="12">
        <v>4</v>
      </c>
      <c r="AA65" s="12">
        <v>1.6</v>
      </c>
      <c r="AB65" s="12">
        <v>4</v>
      </c>
      <c r="AC65" s="13">
        <v>1</v>
      </c>
      <c r="AD65" s="13">
        <v>1</v>
      </c>
      <c r="AE65" s="13">
        <v>1</v>
      </c>
      <c r="AF65" s="13">
        <v>8</v>
      </c>
      <c r="AG65" s="13">
        <v>0</v>
      </c>
      <c r="AH65" s="13">
        <v>0</v>
      </c>
      <c r="AI65" s="8">
        <f t="shared" si="3"/>
        <v>29.6</v>
      </c>
      <c r="AK65">
        <f t="shared" si="4"/>
        <v>35.875999999999998</v>
      </c>
    </row>
    <row r="66" spans="1:37" x14ac:dyDescent="0.15">
      <c r="A66" s="4">
        <v>110</v>
      </c>
      <c r="B66" s="15">
        <v>110</v>
      </c>
      <c r="C66" s="15" t="s">
        <v>174</v>
      </c>
      <c r="D66" s="15" t="s">
        <v>175</v>
      </c>
      <c r="E66" s="16" t="s">
        <v>25</v>
      </c>
      <c r="F66" s="15">
        <v>60.31</v>
      </c>
      <c r="G66" s="15"/>
      <c r="H66" s="11">
        <v>0</v>
      </c>
      <c r="I66" s="11">
        <v>0</v>
      </c>
      <c r="J66" s="11">
        <v>0</v>
      </c>
      <c r="K66" s="11">
        <v>1</v>
      </c>
      <c r="L66" s="11">
        <v>1</v>
      </c>
      <c r="M66" s="11">
        <v>2</v>
      </c>
      <c r="N66" s="11">
        <v>0</v>
      </c>
      <c r="O66" s="11">
        <v>0</v>
      </c>
      <c r="P66" s="11">
        <v>2</v>
      </c>
      <c r="Q66" s="11">
        <v>2</v>
      </c>
      <c r="R66" s="11">
        <v>1</v>
      </c>
      <c r="S66" s="12">
        <v>4</v>
      </c>
      <c r="T66" s="12">
        <v>0</v>
      </c>
      <c r="U66" s="12">
        <v>2</v>
      </c>
      <c r="V66" s="12">
        <v>3</v>
      </c>
      <c r="W66" s="12">
        <v>3</v>
      </c>
      <c r="X66" s="12">
        <v>0</v>
      </c>
      <c r="Y66" s="12">
        <v>0</v>
      </c>
      <c r="Z66" s="12">
        <v>1.8</v>
      </c>
      <c r="AA66" s="12">
        <v>0.2</v>
      </c>
      <c r="AB66" s="12">
        <v>0</v>
      </c>
      <c r="AC66" s="13">
        <v>0</v>
      </c>
      <c r="AD66" s="13">
        <v>2</v>
      </c>
      <c r="AE66" s="13">
        <v>0</v>
      </c>
      <c r="AF66" s="13">
        <v>0</v>
      </c>
      <c r="AG66" s="13">
        <v>0</v>
      </c>
      <c r="AH66" s="13">
        <v>0</v>
      </c>
      <c r="AI66" s="8">
        <f t="shared" si="3"/>
        <v>25</v>
      </c>
      <c r="AK66">
        <f t="shared" si="4"/>
        <v>35.593000000000004</v>
      </c>
    </row>
    <row r="67" spans="1:37" x14ac:dyDescent="0.15">
      <c r="A67" s="4">
        <v>58</v>
      </c>
      <c r="B67" s="15">
        <v>58</v>
      </c>
      <c r="C67" s="15" t="s">
        <v>72</v>
      </c>
      <c r="D67" s="15" t="s">
        <v>70</v>
      </c>
      <c r="E67" s="16" t="s">
        <v>64</v>
      </c>
      <c r="F67" s="15">
        <v>52.58</v>
      </c>
      <c r="G67" s="15"/>
      <c r="H67" s="11">
        <v>0</v>
      </c>
      <c r="I67" s="11">
        <v>0</v>
      </c>
      <c r="J67" s="11">
        <v>0</v>
      </c>
      <c r="K67" s="11">
        <v>1</v>
      </c>
      <c r="L67" s="11">
        <v>1</v>
      </c>
      <c r="M67" s="11">
        <v>2</v>
      </c>
      <c r="N67" s="11">
        <v>0</v>
      </c>
      <c r="O67" s="11">
        <v>0</v>
      </c>
      <c r="P67" s="11">
        <v>0</v>
      </c>
      <c r="Q67" s="11">
        <v>2</v>
      </c>
      <c r="R67" s="11">
        <v>0</v>
      </c>
      <c r="S67" s="12">
        <v>4</v>
      </c>
      <c r="T67" s="12">
        <v>2</v>
      </c>
      <c r="U67" s="12">
        <v>0</v>
      </c>
      <c r="V67" s="12">
        <v>0</v>
      </c>
      <c r="W67" s="12">
        <v>2</v>
      </c>
      <c r="X67" s="12">
        <v>0</v>
      </c>
      <c r="Y67" s="12">
        <v>0</v>
      </c>
      <c r="Z67" s="12">
        <v>3.6</v>
      </c>
      <c r="AA67" s="12">
        <v>0.4</v>
      </c>
      <c r="AB67" s="12">
        <v>6</v>
      </c>
      <c r="AC67" s="13">
        <v>0</v>
      </c>
      <c r="AD67" s="13">
        <v>0</v>
      </c>
      <c r="AE67" s="13">
        <v>2</v>
      </c>
      <c r="AF67" s="13">
        <v>0</v>
      </c>
      <c r="AG67" s="13">
        <v>2</v>
      </c>
      <c r="AH67" s="13">
        <v>0</v>
      </c>
      <c r="AI67" s="8">
        <f t="shared" si="3"/>
        <v>28</v>
      </c>
      <c r="AK67">
        <f t="shared" si="4"/>
        <v>35.374000000000002</v>
      </c>
    </row>
    <row r="68" spans="1:37" x14ac:dyDescent="0.15">
      <c r="A68" s="4">
        <v>38</v>
      </c>
      <c r="B68" s="15">
        <v>38</v>
      </c>
      <c r="C68" s="15" t="s">
        <v>33</v>
      </c>
      <c r="D68" s="15" t="s">
        <v>32</v>
      </c>
      <c r="E68" s="16" t="s">
        <v>11</v>
      </c>
      <c r="F68" s="15">
        <v>62.89</v>
      </c>
      <c r="G68" s="15"/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1</v>
      </c>
      <c r="N68" s="11">
        <v>0</v>
      </c>
      <c r="O68" s="11">
        <v>0</v>
      </c>
      <c r="P68" s="11">
        <v>1</v>
      </c>
      <c r="Q68" s="11">
        <v>0</v>
      </c>
      <c r="R68" s="11">
        <v>1</v>
      </c>
      <c r="S68" s="12">
        <v>4</v>
      </c>
      <c r="T68" s="12">
        <v>1</v>
      </c>
      <c r="U68" s="12">
        <v>0</v>
      </c>
      <c r="V68" s="12">
        <v>4</v>
      </c>
      <c r="W68" s="12">
        <v>1</v>
      </c>
      <c r="X68" s="12">
        <v>1</v>
      </c>
      <c r="Y68" s="12">
        <v>0</v>
      </c>
      <c r="Z68" s="12">
        <v>1.8</v>
      </c>
      <c r="AA68" s="12">
        <v>1.4</v>
      </c>
      <c r="AB68" s="12">
        <v>6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8">
        <f t="shared" si="3"/>
        <v>23.2</v>
      </c>
      <c r="AK68">
        <f t="shared" si="4"/>
        <v>35.107000000000006</v>
      </c>
    </row>
    <row r="69" spans="1:37" x14ac:dyDescent="0.15">
      <c r="A69" s="4">
        <v>96</v>
      </c>
      <c r="B69" s="15">
        <v>96</v>
      </c>
      <c r="C69" s="15" t="s">
        <v>146</v>
      </c>
      <c r="D69" s="15" t="s">
        <v>147</v>
      </c>
      <c r="E69" s="16" t="s">
        <v>145</v>
      </c>
      <c r="F69" s="15">
        <v>53.61</v>
      </c>
      <c r="G69" s="15"/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4</v>
      </c>
      <c r="O69" s="11">
        <v>0</v>
      </c>
      <c r="P69" s="11">
        <v>2</v>
      </c>
      <c r="Q69" s="11">
        <v>2</v>
      </c>
      <c r="R69" s="11">
        <v>1</v>
      </c>
      <c r="S69" s="12">
        <v>4</v>
      </c>
      <c r="T69" s="12">
        <v>1</v>
      </c>
      <c r="U69" s="12">
        <v>0</v>
      </c>
      <c r="V69" s="12">
        <v>0</v>
      </c>
      <c r="W69" s="12">
        <v>2.5</v>
      </c>
      <c r="X69" s="12">
        <v>1</v>
      </c>
      <c r="Y69" s="12">
        <v>0</v>
      </c>
      <c r="Z69" s="12">
        <v>0</v>
      </c>
      <c r="AA69" s="12">
        <v>1.6</v>
      </c>
      <c r="AB69" s="12">
        <v>2</v>
      </c>
      <c r="AC69" s="13">
        <v>2</v>
      </c>
      <c r="AD69" s="13">
        <v>2</v>
      </c>
      <c r="AE69" s="13">
        <v>0</v>
      </c>
      <c r="AF69" s="13">
        <v>0</v>
      </c>
      <c r="AG69" s="13">
        <v>2</v>
      </c>
      <c r="AH69" s="13">
        <v>0</v>
      </c>
      <c r="AI69" s="8">
        <f t="shared" si="3"/>
        <v>27.1</v>
      </c>
      <c r="AK69">
        <f t="shared" si="4"/>
        <v>35.052999999999997</v>
      </c>
    </row>
    <row r="70" spans="1:37" x14ac:dyDescent="0.15">
      <c r="A70" s="4">
        <v>84</v>
      </c>
      <c r="B70" s="15">
        <v>84</v>
      </c>
      <c r="C70" s="15" t="s">
        <v>120</v>
      </c>
      <c r="D70" s="15" t="s">
        <v>121</v>
      </c>
      <c r="E70" s="16" t="s">
        <v>114</v>
      </c>
      <c r="F70" s="15">
        <v>53.61</v>
      </c>
      <c r="G70" s="15"/>
      <c r="H70" s="11">
        <v>0</v>
      </c>
      <c r="I70" s="11">
        <v>0</v>
      </c>
      <c r="J70" s="11">
        <v>0</v>
      </c>
      <c r="K70" s="11">
        <v>2</v>
      </c>
      <c r="L70" s="11">
        <v>1</v>
      </c>
      <c r="M70" s="11">
        <v>2</v>
      </c>
      <c r="N70" s="11">
        <v>0</v>
      </c>
      <c r="O70" s="11">
        <v>0</v>
      </c>
      <c r="P70" s="11">
        <v>2</v>
      </c>
      <c r="Q70" s="11">
        <v>1</v>
      </c>
      <c r="R70" s="11">
        <v>1</v>
      </c>
      <c r="S70" s="12">
        <v>4</v>
      </c>
      <c r="T70" s="12">
        <v>1</v>
      </c>
      <c r="U70" s="12">
        <v>0</v>
      </c>
      <c r="V70" s="12">
        <v>0</v>
      </c>
      <c r="W70" s="12">
        <v>2</v>
      </c>
      <c r="X70" s="12">
        <v>1</v>
      </c>
      <c r="Y70" s="12">
        <v>0</v>
      </c>
      <c r="Z70" s="12">
        <v>4</v>
      </c>
      <c r="AA70" s="12">
        <v>1.2</v>
      </c>
      <c r="AB70" s="12">
        <v>4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8">
        <f t="shared" si="3"/>
        <v>26.2</v>
      </c>
      <c r="AK70">
        <f t="shared" si="4"/>
        <v>34.423000000000002</v>
      </c>
    </row>
    <row r="71" spans="1:37" x14ac:dyDescent="0.15">
      <c r="A71" s="4">
        <v>93</v>
      </c>
      <c r="B71" s="15">
        <v>93</v>
      </c>
      <c r="C71" s="15" t="s">
        <v>139</v>
      </c>
      <c r="D71" s="15" t="s">
        <v>140</v>
      </c>
      <c r="E71" s="16" t="s">
        <v>130</v>
      </c>
      <c r="F71" s="15">
        <v>54.64</v>
      </c>
      <c r="G71" s="15"/>
      <c r="H71" s="11">
        <v>0</v>
      </c>
      <c r="I71" s="11">
        <v>0</v>
      </c>
      <c r="J71" s="11">
        <v>0</v>
      </c>
      <c r="K71" s="11">
        <v>0</v>
      </c>
      <c r="L71" s="11">
        <v>1</v>
      </c>
      <c r="M71" s="11">
        <v>2</v>
      </c>
      <c r="N71" s="11">
        <v>0</v>
      </c>
      <c r="O71" s="11">
        <v>4</v>
      </c>
      <c r="P71" s="11">
        <v>0</v>
      </c>
      <c r="Q71" s="11">
        <v>1</v>
      </c>
      <c r="R71" s="11">
        <v>0</v>
      </c>
      <c r="S71" s="12">
        <v>4</v>
      </c>
      <c r="T71" s="12">
        <v>2</v>
      </c>
      <c r="U71" s="12">
        <v>0</v>
      </c>
      <c r="V71" s="12">
        <v>0</v>
      </c>
      <c r="W71" s="12">
        <v>3</v>
      </c>
      <c r="X71" s="12">
        <v>1</v>
      </c>
      <c r="Y71" s="12">
        <v>0</v>
      </c>
      <c r="Z71" s="12">
        <v>0</v>
      </c>
      <c r="AA71" s="12">
        <v>1</v>
      </c>
      <c r="AB71" s="12">
        <v>6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8">
        <f t="shared" si="3"/>
        <v>25</v>
      </c>
      <c r="AK71">
        <f t="shared" si="4"/>
        <v>33.892000000000003</v>
      </c>
    </row>
    <row r="72" spans="1:37" x14ac:dyDescent="0.15">
      <c r="A72" s="4">
        <v>67</v>
      </c>
      <c r="B72" s="15">
        <v>67</v>
      </c>
      <c r="C72" s="15" t="s">
        <v>87</v>
      </c>
      <c r="D72" s="15" t="s">
        <v>88</v>
      </c>
      <c r="E72" s="16" t="s">
        <v>85</v>
      </c>
      <c r="F72" s="15">
        <v>56.71</v>
      </c>
      <c r="G72" s="15"/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2</v>
      </c>
      <c r="N72" s="11">
        <v>0</v>
      </c>
      <c r="O72" s="11">
        <v>0</v>
      </c>
      <c r="P72" s="11">
        <v>2</v>
      </c>
      <c r="Q72" s="11">
        <v>1</v>
      </c>
      <c r="R72" s="11">
        <v>0</v>
      </c>
      <c r="S72" s="12">
        <v>4</v>
      </c>
      <c r="T72" s="12">
        <v>0</v>
      </c>
      <c r="U72" s="12">
        <v>0</v>
      </c>
      <c r="V72" s="12">
        <v>4</v>
      </c>
      <c r="W72" s="12">
        <v>1.5</v>
      </c>
      <c r="X72" s="12">
        <v>0</v>
      </c>
      <c r="Y72" s="12">
        <v>0</v>
      </c>
      <c r="Z72" s="12">
        <v>0</v>
      </c>
      <c r="AA72" s="12">
        <v>1.6</v>
      </c>
      <c r="AB72" s="12">
        <v>0</v>
      </c>
      <c r="AC72" s="13">
        <v>6</v>
      </c>
      <c r="AD72" s="13">
        <v>2</v>
      </c>
      <c r="AE72" s="13">
        <v>0</v>
      </c>
      <c r="AF72" s="13">
        <v>0</v>
      </c>
      <c r="AG72" s="13">
        <v>0</v>
      </c>
      <c r="AH72" s="13">
        <v>0</v>
      </c>
      <c r="AI72" s="8">
        <f t="shared" si="3"/>
        <v>24.1</v>
      </c>
      <c r="AK72">
        <f t="shared" si="4"/>
        <v>33.883000000000003</v>
      </c>
    </row>
    <row r="73" spans="1:37" x14ac:dyDescent="0.15">
      <c r="A73" s="4">
        <v>91</v>
      </c>
      <c r="B73" s="15">
        <v>91</v>
      </c>
      <c r="C73" s="15" t="s">
        <v>135</v>
      </c>
      <c r="D73" s="15" t="s">
        <v>136</v>
      </c>
      <c r="E73" s="16" t="s">
        <v>130</v>
      </c>
      <c r="F73" s="15">
        <v>60.31</v>
      </c>
      <c r="G73" s="15"/>
      <c r="H73" s="11">
        <v>0</v>
      </c>
      <c r="I73" s="11">
        <v>0.5</v>
      </c>
      <c r="J73" s="11">
        <v>0</v>
      </c>
      <c r="K73" s="11">
        <v>0</v>
      </c>
      <c r="L73" s="11">
        <v>1</v>
      </c>
      <c r="M73" s="11">
        <v>2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2">
        <v>4</v>
      </c>
      <c r="T73" s="12">
        <v>2</v>
      </c>
      <c r="U73" s="12">
        <v>0</v>
      </c>
      <c r="V73" s="12">
        <v>0</v>
      </c>
      <c r="W73" s="12">
        <v>1</v>
      </c>
      <c r="X73" s="12">
        <v>1</v>
      </c>
      <c r="Y73" s="12">
        <v>0</v>
      </c>
      <c r="Z73" s="12">
        <v>0</v>
      </c>
      <c r="AA73" s="12">
        <v>0</v>
      </c>
      <c r="AB73" s="12">
        <v>6</v>
      </c>
      <c r="AC73" s="13">
        <v>0</v>
      </c>
      <c r="AD73" s="13">
        <v>0</v>
      </c>
      <c r="AE73" s="13">
        <v>4</v>
      </c>
      <c r="AF73" s="13">
        <v>0</v>
      </c>
      <c r="AG73" s="13">
        <v>1</v>
      </c>
      <c r="AH73" s="13">
        <v>0</v>
      </c>
      <c r="AI73" s="8">
        <f t="shared" si="3"/>
        <v>22.5</v>
      </c>
      <c r="AK73">
        <f t="shared" si="4"/>
        <v>33.843000000000004</v>
      </c>
    </row>
    <row r="74" spans="1:37" x14ac:dyDescent="0.15">
      <c r="A74" s="4">
        <v>79</v>
      </c>
      <c r="B74" s="15">
        <v>79</v>
      </c>
      <c r="C74" s="15" t="s">
        <v>110</v>
      </c>
      <c r="D74" s="15" t="s">
        <v>111</v>
      </c>
      <c r="E74" s="15" t="s">
        <v>106</v>
      </c>
      <c r="F74" s="15">
        <v>50.52</v>
      </c>
      <c r="G74" s="15"/>
      <c r="H74" s="11">
        <v>0</v>
      </c>
      <c r="I74" s="11">
        <v>0</v>
      </c>
      <c r="J74" s="11">
        <v>0</v>
      </c>
      <c r="K74" s="11">
        <v>0</v>
      </c>
      <c r="L74" s="11">
        <v>1</v>
      </c>
      <c r="M74" s="11">
        <v>0</v>
      </c>
      <c r="N74" s="11">
        <v>0</v>
      </c>
      <c r="O74" s="11">
        <v>2</v>
      </c>
      <c r="P74" s="11">
        <v>0</v>
      </c>
      <c r="Q74" s="11">
        <v>1</v>
      </c>
      <c r="R74" s="11">
        <v>1</v>
      </c>
      <c r="S74" s="12">
        <v>4</v>
      </c>
      <c r="T74" s="12">
        <v>0</v>
      </c>
      <c r="U74" s="12">
        <v>0</v>
      </c>
      <c r="V74" s="12">
        <v>0</v>
      </c>
      <c r="W74" s="12">
        <v>1.5</v>
      </c>
      <c r="X74" s="12">
        <v>1</v>
      </c>
      <c r="Y74" s="12">
        <v>0</v>
      </c>
      <c r="Z74" s="12">
        <v>3.6</v>
      </c>
      <c r="AA74" s="12">
        <v>1.6</v>
      </c>
      <c r="AB74" s="12">
        <v>0</v>
      </c>
      <c r="AC74" s="13">
        <v>1</v>
      </c>
      <c r="AD74" s="13">
        <v>0</v>
      </c>
      <c r="AE74" s="13">
        <v>2</v>
      </c>
      <c r="AF74" s="13">
        <v>4</v>
      </c>
      <c r="AG74" s="13">
        <v>2</v>
      </c>
      <c r="AH74" s="13">
        <v>0</v>
      </c>
      <c r="AI74" s="8">
        <f t="shared" si="3"/>
        <v>25.7</v>
      </c>
      <c r="AK74">
        <f t="shared" si="4"/>
        <v>33.146000000000001</v>
      </c>
    </row>
    <row r="75" spans="1:37" x14ac:dyDescent="0.15">
      <c r="A75" s="4">
        <v>66</v>
      </c>
      <c r="B75" s="15">
        <v>66</v>
      </c>
      <c r="C75" s="15" t="s">
        <v>86</v>
      </c>
      <c r="D75" s="15" t="s">
        <v>84</v>
      </c>
      <c r="E75" s="16" t="s">
        <v>85</v>
      </c>
      <c r="F75" s="15">
        <v>50.52</v>
      </c>
      <c r="G75" s="15"/>
      <c r="H75" s="11">
        <v>0</v>
      </c>
      <c r="I75" s="11">
        <v>0</v>
      </c>
      <c r="J75" s="11">
        <v>0</v>
      </c>
      <c r="K75" s="11">
        <v>0</v>
      </c>
      <c r="L75" s="11">
        <v>1</v>
      </c>
      <c r="M75" s="11">
        <v>2</v>
      </c>
      <c r="N75" s="11">
        <v>2</v>
      </c>
      <c r="O75" s="11">
        <v>2</v>
      </c>
      <c r="P75" s="11">
        <v>2</v>
      </c>
      <c r="Q75" s="11">
        <v>1</v>
      </c>
      <c r="R75" s="11">
        <v>0</v>
      </c>
      <c r="S75" s="12">
        <v>4</v>
      </c>
      <c r="T75" s="12">
        <v>0</v>
      </c>
      <c r="U75" s="12">
        <v>0</v>
      </c>
      <c r="V75" s="12">
        <v>0</v>
      </c>
      <c r="W75" s="12">
        <v>1.5</v>
      </c>
      <c r="X75" s="12">
        <v>0</v>
      </c>
      <c r="Y75" s="12">
        <v>0</v>
      </c>
      <c r="Z75" s="12">
        <v>1.2</v>
      </c>
      <c r="AA75" s="12">
        <v>1.6</v>
      </c>
      <c r="AB75" s="12">
        <v>0</v>
      </c>
      <c r="AC75" s="13">
        <v>4</v>
      </c>
      <c r="AD75" s="13">
        <v>0</v>
      </c>
      <c r="AE75" s="13">
        <v>2</v>
      </c>
      <c r="AF75" s="13">
        <v>0</v>
      </c>
      <c r="AG75" s="13">
        <v>1</v>
      </c>
      <c r="AH75" s="13">
        <v>0</v>
      </c>
      <c r="AI75" s="8">
        <f t="shared" si="3"/>
        <v>25.3</v>
      </c>
      <c r="AK75">
        <f t="shared" si="4"/>
        <v>32.866</v>
      </c>
    </row>
    <row r="76" spans="1:37" x14ac:dyDescent="0.15">
      <c r="A76" s="4">
        <v>53</v>
      </c>
      <c r="B76" s="15">
        <v>53</v>
      </c>
      <c r="C76" s="15" t="s">
        <v>62</v>
      </c>
      <c r="D76" s="15" t="s">
        <v>63</v>
      </c>
      <c r="E76" s="16" t="s">
        <v>64</v>
      </c>
      <c r="F76" s="15">
        <v>53.61</v>
      </c>
      <c r="G76" s="15"/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2</v>
      </c>
      <c r="Q76" s="11">
        <v>0</v>
      </c>
      <c r="R76" s="11">
        <v>0</v>
      </c>
      <c r="S76" s="12">
        <v>4</v>
      </c>
      <c r="T76" s="12">
        <v>0</v>
      </c>
      <c r="U76" s="12">
        <v>0</v>
      </c>
      <c r="V76" s="12">
        <v>0</v>
      </c>
      <c r="W76" s="12">
        <v>2.5</v>
      </c>
      <c r="X76" s="12">
        <v>0</v>
      </c>
      <c r="Y76" s="12">
        <v>0</v>
      </c>
      <c r="Z76" s="12">
        <v>4</v>
      </c>
      <c r="AA76" s="12">
        <v>1.4</v>
      </c>
      <c r="AB76" s="12">
        <v>2</v>
      </c>
      <c r="AC76" s="13">
        <v>0</v>
      </c>
      <c r="AD76" s="13">
        <v>2</v>
      </c>
      <c r="AE76" s="13">
        <v>4</v>
      </c>
      <c r="AF76" s="13">
        <v>0</v>
      </c>
      <c r="AG76" s="13">
        <v>2</v>
      </c>
      <c r="AH76" s="13">
        <v>0</v>
      </c>
      <c r="AI76" s="8">
        <f t="shared" si="3"/>
        <v>23.9</v>
      </c>
      <c r="AK76">
        <f t="shared" si="4"/>
        <v>32.813000000000002</v>
      </c>
    </row>
    <row r="77" spans="1:37" x14ac:dyDescent="0.15">
      <c r="A77" s="4">
        <v>76</v>
      </c>
      <c r="B77" s="15">
        <v>76</v>
      </c>
      <c r="C77" s="15" t="s">
        <v>104</v>
      </c>
      <c r="D77" s="15" t="s">
        <v>105</v>
      </c>
      <c r="E77" s="15" t="s">
        <v>106</v>
      </c>
      <c r="F77" s="15">
        <v>54.13</v>
      </c>
      <c r="G77" s="15"/>
      <c r="H77" s="11">
        <v>0</v>
      </c>
      <c r="I77" s="11">
        <v>0</v>
      </c>
      <c r="J77" s="11">
        <v>0</v>
      </c>
      <c r="K77" s="11">
        <v>0</v>
      </c>
      <c r="L77" s="11">
        <v>1</v>
      </c>
      <c r="M77" s="11">
        <v>1</v>
      </c>
      <c r="N77" s="11">
        <v>0</v>
      </c>
      <c r="O77" s="11">
        <v>0</v>
      </c>
      <c r="P77" s="11">
        <v>0</v>
      </c>
      <c r="Q77" s="11">
        <v>1</v>
      </c>
      <c r="R77" s="11">
        <v>0</v>
      </c>
      <c r="S77" s="12">
        <v>4</v>
      </c>
      <c r="T77" s="12">
        <v>1</v>
      </c>
      <c r="U77" s="12">
        <v>0</v>
      </c>
      <c r="V77" s="12">
        <v>4</v>
      </c>
      <c r="W77" s="12">
        <v>1</v>
      </c>
      <c r="X77" s="12">
        <v>0</v>
      </c>
      <c r="Y77" s="12">
        <v>0</v>
      </c>
      <c r="Z77" s="12">
        <v>1.8</v>
      </c>
      <c r="AA77" s="12">
        <v>1.2</v>
      </c>
      <c r="AB77" s="12">
        <v>6</v>
      </c>
      <c r="AC77" s="13">
        <v>0</v>
      </c>
      <c r="AD77" s="13">
        <v>0</v>
      </c>
      <c r="AE77" s="13">
        <v>0</v>
      </c>
      <c r="AF77" s="13">
        <v>0</v>
      </c>
      <c r="AG77" s="13">
        <v>1</v>
      </c>
      <c r="AH77" s="13">
        <v>0</v>
      </c>
      <c r="AI77" s="8">
        <f t="shared" si="3"/>
        <v>23</v>
      </c>
      <c r="AK77">
        <f t="shared" si="4"/>
        <v>32.338999999999999</v>
      </c>
    </row>
    <row r="78" spans="1:37" x14ac:dyDescent="0.15">
      <c r="A78" s="4">
        <v>55</v>
      </c>
      <c r="B78" s="15">
        <v>55</v>
      </c>
      <c r="C78" s="15" t="s">
        <v>67</v>
      </c>
      <c r="D78" s="15" t="s">
        <v>68</v>
      </c>
      <c r="E78" s="16" t="s">
        <v>61</v>
      </c>
      <c r="F78" s="15">
        <v>56.71</v>
      </c>
      <c r="G78" s="15"/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2</v>
      </c>
      <c r="P78" s="11">
        <v>2</v>
      </c>
      <c r="Q78" s="11">
        <v>0</v>
      </c>
      <c r="R78" s="11">
        <v>0</v>
      </c>
      <c r="S78" s="12">
        <v>4</v>
      </c>
      <c r="T78" s="12">
        <v>2</v>
      </c>
      <c r="U78" s="12">
        <v>0</v>
      </c>
      <c r="V78" s="12">
        <v>0</v>
      </c>
      <c r="W78" s="12">
        <v>2</v>
      </c>
      <c r="X78" s="12">
        <v>1</v>
      </c>
      <c r="Y78" s="12">
        <v>0</v>
      </c>
      <c r="Z78" s="12">
        <v>0</v>
      </c>
      <c r="AA78" s="12">
        <v>1.6</v>
      </c>
      <c r="AB78" s="12">
        <v>4</v>
      </c>
      <c r="AC78" s="13">
        <v>0</v>
      </c>
      <c r="AD78" s="13">
        <v>0</v>
      </c>
      <c r="AE78" s="13">
        <v>0</v>
      </c>
      <c r="AF78" s="13">
        <v>0</v>
      </c>
      <c r="AG78" s="13">
        <v>2</v>
      </c>
      <c r="AH78" s="13">
        <v>0</v>
      </c>
      <c r="AI78" s="8">
        <f t="shared" si="3"/>
        <v>20.6</v>
      </c>
      <c r="AK78">
        <f t="shared" si="4"/>
        <v>31.433000000000003</v>
      </c>
    </row>
    <row r="79" spans="1:37" x14ac:dyDescent="0.15">
      <c r="A79" s="4">
        <v>113</v>
      </c>
      <c r="B79" s="15">
        <v>113</v>
      </c>
      <c r="C79" s="15" t="s">
        <v>179</v>
      </c>
      <c r="D79" s="15" t="s">
        <v>177</v>
      </c>
      <c r="E79" s="16" t="s">
        <v>25</v>
      </c>
      <c r="F79" s="15">
        <v>52.58</v>
      </c>
      <c r="G79" s="15"/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1</v>
      </c>
      <c r="N79" s="11">
        <v>0</v>
      </c>
      <c r="O79" s="11">
        <v>0</v>
      </c>
      <c r="P79" s="11">
        <v>0</v>
      </c>
      <c r="Q79" s="11">
        <v>0</v>
      </c>
      <c r="R79" s="11">
        <v>1</v>
      </c>
      <c r="S79" s="12">
        <v>4</v>
      </c>
      <c r="T79" s="12">
        <v>0</v>
      </c>
      <c r="U79" s="12">
        <v>0</v>
      </c>
      <c r="V79" s="12">
        <v>0</v>
      </c>
      <c r="W79" s="12">
        <v>2.5</v>
      </c>
      <c r="X79" s="12">
        <v>0</v>
      </c>
      <c r="Y79" s="12">
        <v>0</v>
      </c>
      <c r="Z79" s="12">
        <v>1.8</v>
      </c>
      <c r="AA79" s="12">
        <v>1.2</v>
      </c>
      <c r="AB79" s="12">
        <v>2</v>
      </c>
      <c r="AC79" s="13">
        <v>0</v>
      </c>
      <c r="AD79" s="13">
        <v>2</v>
      </c>
      <c r="AE79" s="13">
        <v>4</v>
      </c>
      <c r="AF79" s="13">
        <v>0</v>
      </c>
      <c r="AG79" s="13">
        <v>2</v>
      </c>
      <c r="AH79" s="13">
        <v>0</v>
      </c>
      <c r="AI79" s="8">
        <f t="shared" si="3"/>
        <v>21.5</v>
      </c>
      <c r="AK79">
        <f t="shared" si="4"/>
        <v>30.824000000000002</v>
      </c>
    </row>
    <row r="80" spans="1:37" x14ac:dyDescent="0.15">
      <c r="A80" s="4">
        <v>90</v>
      </c>
      <c r="B80" s="15">
        <v>90</v>
      </c>
      <c r="C80" s="15" t="s">
        <v>133</v>
      </c>
      <c r="D80" s="15" t="s">
        <v>134</v>
      </c>
      <c r="E80" s="16" t="s">
        <v>130</v>
      </c>
      <c r="F80" s="15">
        <v>59.8</v>
      </c>
      <c r="G80" s="15"/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2</v>
      </c>
      <c r="N80" s="11">
        <v>0</v>
      </c>
      <c r="O80" s="11">
        <v>0</v>
      </c>
      <c r="P80" s="11">
        <v>2</v>
      </c>
      <c r="Q80" s="11">
        <v>2</v>
      </c>
      <c r="R80" s="11">
        <v>1</v>
      </c>
      <c r="S80" s="12">
        <v>4</v>
      </c>
      <c r="T80" s="12">
        <v>2</v>
      </c>
      <c r="U80" s="12">
        <v>0</v>
      </c>
      <c r="V80" s="12">
        <v>0</v>
      </c>
      <c r="W80" s="12">
        <v>1.5</v>
      </c>
      <c r="X80" s="12">
        <v>0</v>
      </c>
      <c r="Y80" s="12">
        <v>0</v>
      </c>
      <c r="Z80" s="12">
        <v>0</v>
      </c>
      <c r="AA80" s="12">
        <v>0</v>
      </c>
      <c r="AB80" s="12">
        <v>2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>
        <v>0</v>
      </c>
      <c r="AI80" s="8">
        <f t="shared" si="3"/>
        <v>16.5</v>
      </c>
      <c r="AK80">
        <f t="shared" si="4"/>
        <v>29.49</v>
      </c>
    </row>
    <row r="81" spans="1:37" x14ac:dyDescent="0.15">
      <c r="A81" s="4">
        <v>103</v>
      </c>
      <c r="B81" s="15">
        <v>103</v>
      </c>
      <c r="C81" s="15" t="s">
        <v>162</v>
      </c>
      <c r="D81" s="15" t="s">
        <v>163</v>
      </c>
      <c r="E81" s="15" t="s">
        <v>164</v>
      </c>
      <c r="F81" s="15">
        <v>54.13</v>
      </c>
      <c r="G81" s="15"/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2</v>
      </c>
      <c r="P81" s="11">
        <v>0</v>
      </c>
      <c r="Q81" s="11">
        <v>1</v>
      </c>
      <c r="R81" s="11">
        <v>0</v>
      </c>
      <c r="S81" s="12">
        <v>4</v>
      </c>
      <c r="T81" s="12">
        <v>0</v>
      </c>
      <c r="U81" s="12">
        <v>0</v>
      </c>
      <c r="V81" s="12">
        <v>0</v>
      </c>
      <c r="W81" s="12">
        <v>2.5</v>
      </c>
      <c r="X81" s="12">
        <v>0</v>
      </c>
      <c r="Y81" s="12">
        <v>0</v>
      </c>
      <c r="Z81" s="12">
        <v>4</v>
      </c>
      <c r="AA81" s="12">
        <v>1.2</v>
      </c>
      <c r="AB81" s="12">
        <v>2</v>
      </c>
      <c r="AC81" s="13">
        <v>0</v>
      </c>
      <c r="AD81" s="13">
        <v>0</v>
      </c>
      <c r="AE81" s="13">
        <v>0</v>
      </c>
      <c r="AF81" s="13">
        <v>0</v>
      </c>
      <c r="AG81" s="13">
        <v>2</v>
      </c>
      <c r="AH81" s="13">
        <v>0</v>
      </c>
      <c r="AI81" s="8">
        <f t="shared" si="3"/>
        <v>18.7</v>
      </c>
      <c r="AK81">
        <f t="shared" si="4"/>
        <v>29.329000000000001</v>
      </c>
    </row>
    <row r="82" spans="1:37" x14ac:dyDescent="0.15">
      <c r="A82" s="4">
        <v>98</v>
      </c>
      <c r="B82" s="15">
        <v>98</v>
      </c>
      <c r="C82" s="15" t="s">
        <v>150</v>
      </c>
      <c r="D82" s="15" t="s">
        <v>151</v>
      </c>
      <c r="E82" s="16" t="s">
        <v>145</v>
      </c>
      <c r="F82" s="15">
        <v>54.13</v>
      </c>
      <c r="G82" s="15"/>
      <c r="H82" s="11">
        <v>0</v>
      </c>
      <c r="I82" s="11">
        <v>0</v>
      </c>
      <c r="J82" s="11">
        <v>0</v>
      </c>
      <c r="K82" s="11">
        <v>0</v>
      </c>
      <c r="L82" s="11">
        <v>1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2">
        <v>4</v>
      </c>
      <c r="T82" s="12">
        <v>0</v>
      </c>
      <c r="U82" s="12">
        <v>0</v>
      </c>
      <c r="V82" s="12">
        <v>0</v>
      </c>
      <c r="W82" s="12">
        <v>2</v>
      </c>
      <c r="X82" s="12">
        <v>0</v>
      </c>
      <c r="Y82" s="12">
        <v>0</v>
      </c>
      <c r="Z82" s="12">
        <v>0</v>
      </c>
      <c r="AA82" s="12">
        <v>0</v>
      </c>
      <c r="AB82" s="12">
        <v>6</v>
      </c>
      <c r="AC82" s="13">
        <v>0</v>
      </c>
      <c r="AD82" s="13">
        <v>0</v>
      </c>
      <c r="AE82" s="13">
        <v>0</v>
      </c>
      <c r="AF82" s="13">
        <v>0</v>
      </c>
      <c r="AG82" s="13">
        <v>1</v>
      </c>
      <c r="AH82" s="13">
        <v>0</v>
      </c>
      <c r="AI82" s="8">
        <f t="shared" si="3"/>
        <v>14</v>
      </c>
      <c r="AK82">
        <f t="shared" si="4"/>
        <v>26.038999999999998</v>
      </c>
    </row>
    <row r="83" spans="1:37" x14ac:dyDescent="0.15">
      <c r="A83" s="4">
        <v>80</v>
      </c>
      <c r="B83" s="15">
        <v>80</v>
      </c>
      <c r="C83" s="15" t="s">
        <v>112</v>
      </c>
      <c r="D83" s="15" t="s">
        <v>113</v>
      </c>
      <c r="E83" s="16" t="s">
        <v>114</v>
      </c>
      <c r="F83" s="15">
        <v>56.71</v>
      </c>
      <c r="G83" s="15"/>
      <c r="H83" s="11">
        <v>0</v>
      </c>
      <c r="I83" s="11">
        <v>0</v>
      </c>
      <c r="J83" s="11">
        <v>0</v>
      </c>
      <c r="K83" s="11">
        <v>0</v>
      </c>
      <c r="L83" s="11">
        <v>1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2">
        <v>0</v>
      </c>
      <c r="T83" s="12">
        <v>1</v>
      </c>
      <c r="U83" s="12">
        <v>0</v>
      </c>
      <c r="V83" s="12">
        <v>0</v>
      </c>
      <c r="W83" s="12">
        <v>2</v>
      </c>
      <c r="X83" s="12">
        <v>1</v>
      </c>
      <c r="Y83" s="12">
        <v>1</v>
      </c>
      <c r="Z83" s="12">
        <v>2.4</v>
      </c>
      <c r="AA83" s="12">
        <v>0</v>
      </c>
      <c r="AB83" s="12">
        <v>4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8">
        <f t="shared" si="3"/>
        <v>12.4</v>
      </c>
      <c r="AK83">
        <f t="shared" si="4"/>
        <v>25.693000000000001</v>
      </c>
    </row>
    <row r="84" spans="1:37" x14ac:dyDescent="0.15">
      <c r="A84" s="4">
        <v>50</v>
      </c>
      <c r="B84" s="15">
        <v>50</v>
      </c>
      <c r="C84" s="15" t="s">
        <v>54</v>
      </c>
      <c r="D84" s="15" t="s">
        <v>55</v>
      </c>
      <c r="E84" s="15" t="s">
        <v>56</v>
      </c>
      <c r="F84" s="15">
        <v>50.52</v>
      </c>
      <c r="G84" s="15"/>
      <c r="H84" s="11">
        <v>0</v>
      </c>
      <c r="I84" s="11">
        <v>0</v>
      </c>
      <c r="J84" s="11">
        <v>0</v>
      </c>
      <c r="K84" s="11">
        <v>0</v>
      </c>
      <c r="L84" s="11">
        <v>1</v>
      </c>
      <c r="M84" s="11">
        <v>2</v>
      </c>
      <c r="N84" s="11">
        <v>0</v>
      </c>
      <c r="O84" s="11">
        <v>0</v>
      </c>
      <c r="P84" s="11">
        <v>0</v>
      </c>
      <c r="Q84" s="11">
        <v>1</v>
      </c>
      <c r="R84" s="11">
        <v>0</v>
      </c>
      <c r="S84" s="12">
        <v>4</v>
      </c>
      <c r="T84" s="12">
        <v>2</v>
      </c>
      <c r="U84" s="12">
        <v>0</v>
      </c>
      <c r="V84" s="12">
        <v>0</v>
      </c>
      <c r="W84" s="12">
        <v>1.5</v>
      </c>
      <c r="X84" s="12">
        <v>0</v>
      </c>
      <c r="Y84" s="12">
        <v>0</v>
      </c>
      <c r="Z84" s="12">
        <v>2.4</v>
      </c>
      <c r="AA84" s="12">
        <v>0</v>
      </c>
      <c r="AB84" s="12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8">
        <f t="shared" si="3"/>
        <v>13.9</v>
      </c>
      <c r="AK84">
        <f t="shared" si="4"/>
        <v>24.886000000000003</v>
      </c>
    </row>
    <row r="85" spans="1:37" x14ac:dyDescent="0.15">
      <c r="A85" s="4">
        <v>28</v>
      </c>
      <c r="B85" s="15">
        <v>28</v>
      </c>
      <c r="C85" s="15" t="s">
        <v>17</v>
      </c>
      <c r="D85" s="15" t="s">
        <v>16</v>
      </c>
      <c r="E85" s="16" t="s">
        <v>11</v>
      </c>
      <c r="F85" s="15">
        <v>81.45</v>
      </c>
      <c r="G85" s="15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0"/>
      <c r="AD85" s="10"/>
      <c r="AE85" s="10"/>
      <c r="AF85" s="10"/>
      <c r="AG85" s="10"/>
      <c r="AH85" s="10"/>
      <c r="AI85" s="8">
        <f t="shared" si="3"/>
        <v>0</v>
      </c>
      <c r="AK85">
        <f t="shared" si="4"/>
        <v>24.435000000000002</v>
      </c>
    </row>
    <row r="86" spans="1:37" x14ac:dyDescent="0.15">
      <c r="A86" s="4">
        <v>73</v>
      </c>
      <c r="B86" s="15">
        <v>73</v>
      </c>
      <c r="C86" s="15" t="s">
        <v>99</v>
      </c>
      <c r="D86" s="15" t="s">
        <v>97</v>
      </c>
      <c r="E86" s="16" t="s">
        <v>93</v>
      </c>
      <c r="F86" s="15">
        <v>50.52</v>
      </c>
      <c r="G86" s="15"/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2</v>
      </c>
      <c r="N86" s="11">
        <v>0</v>
      </c>
      <c r="O86" s="11">
        <v>2</v>
      </c>
      <c r="P86" s="11">
        <v>1</v>
      </c>
      <c r="Q86" s="11">
        <v>0</v>
      </c>
      <c r="R86" s="11">
        <v>1</v>
      </c>
      <c r="S86" s="12">
        <v>4</v>
      </c>
      <c r="T86" s="12">
        <v>0</v>
      </c>
      <c r="U86" s="12">
        <v>0</v>
      </c>
      <c r="V86" s="12">
        <v>0</v>
      </c>
      <c r="W86" s="12">
        <v>1</v>
      </c>
      <c r="X86" s="12">
        <v>1</v>
      </c>
      <c r="Y86" s="12">
        <v>0</v>
      </c>
      <c r="Z86" s="12">
        <v>0</v>
      </c>
      <c r="AA86" s="12">
        <v>0.2</v>
      </c>
      <c r="AB86" s="12">
        <v>0</v>
      </c>
      <c r="AC86" s="13">
        <v>0</v>
      </c>
      <c r="AD86" s="13">
        <v>0</v>
      </c>
      <c r="AE86" s="13">
        <v>0</v>
      </c>
      <c r="AF86" s="13">
        <v>0</v>
      </c>
      <c r="AG86" s="13">
        <v>0</v>
      </c>
      <c r="AH86" s="13">
        <v>0</v>
      </c>
      <c r="AI86" s="8">
        <f t="shared" ref="AI86:AI117" si="5">SUM(H86:AH86)</f>
        <v>12.2</v>
      </c>
      <c r="AK86">
        <f t="shared" ref="AK86:AK117" si="6">((F86*3)+(AI86*7))/10</f>
        <v>23.695999999999998</v>
      </c>
    </row>
    <row r="87" spans="1:37" x14ac:dyDescent="0.15">
      <c r="A87" s="4">
        <v>64</v>
      </c>
      <c r="B87" s="15">
        <v>64</v>
      </c>
      <c r="C87" s="15" t="s">
        <v>80</v>
      </c>
      <c r="D87" s="15" t="s">
        <v>81</v>
      </c>
      <c r="E87" s="16" t="s">
        <v>82</v>
      </c>
      <c r="F87" s="15">
        <v>78.36</v>
      </c>
      <c r="G87" s="15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0"/>
      <c r="AD87" s="10"/>
      <c r="AE87" s="10"/>
      <c r="AF87" s="10"/>
      <c r="AG87" s="10"/>
      <c r="AH87" s="10"/>
      <c r="AI87" s="8">
        <f t="shared" si="5"/>
        <v>0</v>
      </c>
      <c r="AK87">
        <f t="shared" si="6"/>
        <v>23.507999999999999</v>
      </c>
    </row>
    <row r="88" spans="1:37" x14ac:dyDescent="0.15">
      <c r="A88" s="4">
        <v>81</v>
      </c>
      <c r="B88" s="15">
        <v>81</v>
      </c>
      <c r="C88" s="15" t="s">
        <v>115</v>
      </c>
      <c r="D88" s="15" t="s">
        <v>113</v>
      </c>
      <c r="E88" s="16" t="s">
        <v>114</v>
      </c>
      <c r="F88" s="15">
        <v>53.61</v>
      </c>
      <c r="G88" s="15"/>
      <c r="H88" s="11">
        <v>0</v>
      </c>
      <c r="I88" s="11">
        <v>0</v>
      </c>
      <c r="J88" s="11">
        <v>0</v>
      </c>
      <c r="K88" s="11">
        <v>0</v>
      </c>
      <c r="L88" s="11">
        <v>1</v>
      </c>
      <c r="M88" s="11">
        <v>0</v>
      </c>
      <c r="N88" s="11">
        <v>0</v>
      </c>
      <c r="O88" s="11">
        <v>0</v>
      </c>
      <c r="P88" s="11">
        <v>0</v>
      </c>
      <c r="Q88" s="11">
        <v>1</v>
      </c>
      <c r="R88" s="11">
        <v>1</v>
      </c>
      <c r="S88" s="12">
        <v>2</v>
      </c>
      <c r="T88" s="12">
        <v>0</v>
      </c>
      <c r="U88" s="12">
        <v>0</v>
      </c>
      <c r="V88" s="12">
        <v>0</v>
      </c>
      <c r="W88" s="12">
        <v>2.5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3">
        <v>0</v>
      </c>
      <c r="AD88" s="13">
        <v>0</v>
      </c>
      <c r="AE88" s="13">
        <v>3</v>
      </c>
      <c r="AF88" s="13">
        <v>0</v>
      </c>
      <c r="AG88" s="13">
        <v>0</v>
      </c>
      <c r="AH88" s="13">
        <v>0</v>
      </c>
      <c r="AI88" s="8">
        <f t="shared" si="5"/>
        <v>10.5</v>
      </c>
      <c r="AK88">
        <f t="shared" si="6"/>
        <v>23.433</v>
      </c>
    </row>
    <row r="89" spans="1:37" x14ac:dyDescent="0.15">
      <c r="A89" s="4">
        <v>77</v>
      </c>
      <c r="B89" s="15">
        <v>77</v>
      </c>
      <c r="C89" s="15" t="s">
        <v>107</v>
      </c>
      <c r="D89" s="15" t="s">
        <v>105</v>
      </c>
      <c r="E89" s="15" t="s">
        <v>106</v>
      </c>
      <c r="F89" s="15">
        <v>50.52</v>
      </c>
      <c r="G89" s="15"/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2">
        <v>4</v>
      </c>
      <c r="T89" s="12">
        <v>0</v>
      </c>
      <c r="U89" s="12">
        <v>0</v>
      </c>
      <c r="V89" s="12">
        <v>0</v>
      </c>
      <c r="W89" s="12">
        <v>2</v>
      </c>
      <c r="X89" s="12">
        <v>1</v>
      </c>
      <c r="Y89" s="12">
        <v>0</v>
      </c>
      <c r="Z89" s="12">
        <v>2.4</v>
      </c>
      <c r="AA89" s="12">
        <v>0</v>
      </c>
      <c r="AB89" s="12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8">
        <f t="shared" si="5"/>
        <v>9.4</v>
      </c>
      <c r="AK89">
        <f t="shared" si="6"/>
        <v>21.736000000000001</v>
      </c>
    </row>
    <row r="90" spans="1:37" x14ac:dyDescent="0.15">
      <c r="A90" s="4">
        <v>60</v>
      </c>
      <c r="B90" s="15">
        <v>60</v>
      </c>
      <c r="C90" s="15" t="s">
        <v>74</v>
      </c>
      <c r="D90" s="15" t="s">
        <v>75</v>
      </c>
      <c r="E90" s="16" t="s">
        <v>64</v>
      </c>
      <c r="F90" s="15">
        <v>69.08</v>
      </c>
      <c r="G90" s="15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0"/>
      <c r="AD90" s="10"/>
      <c r="AE90" s="10"/>
      <c r="AF90" s="10"/>
      <c r="AG90" s="10"/>
      <c r="AH90" s="10"/>
      <c r="AI90" s="8">
        <f t="shared" si="5"/>
        <v>0</v>
      </c>
      <c r="AK90">
        <f t="shared" si="6"/>
        <v>20.724</v>
      </c>
    </row>
    <row r="91" spans="1:37" x14ac:dyDescent="0.15">
      <c r="A91" s="4">
        <v>102</v>
      </c>
      <c r="B91" s="15">
        <v>102</v>
      </c>
      <c r="C91" s="15" t="s">
        <v>160</v>
      </c>
      <c r="D91" s="15" t="s">
        <v>161</v>
      </c>
      <c r="E91" s="16" t="s">
        <v>159</v>
      </c>
      <c r="F91" s="15">
        <v>69.08</v>
      </c>
      <c r="G91" s="15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0"/>
      <c r="AD91" s="10"/>
      <c r="AE91" s="10"/>
      <c r="AF91" s="10"/>
      <c r="AG91" s="10"/>
      <c r="AH91" s="10"/>
      <c r="AI91" s="8">
        <f t="shared" si="5"/>
        <v>0</v>
      </c>
      <c r="AK91">
        <f t="shared" si="6"/>
        <v>20.724</v>
      </c>
    </row>
    <row r="92" spans="1:37" x14ac:dyDescent="0.15">
      <c r="A92" s="4">
        <v>61</v>
      </c>
      <c r="B92" s="15">
        <v>61</v>
      </c>
      <c r="C92" s="15" t="s">
        <v>76</v>
      </c>
      <c r="D92" s="15" t="s">
        <v>75</v>
      </c>
      <c r="E92" s="16" t="s">
        <v>64</v>
      </c>
      <c r="F92" s="15">
        <v>62.89</v>
      </c>
      <c r="G92" s="15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0"/>
      <c r="AD92" s="10"/>
      <c r="AE92" s="10"/>
      <c r="AF92" s="10"/>
      <c r="AG92" s="10"/>
      <c r="AH92" s="10"/>
      <c r="AI92" s="8">
        <f t="shared" si="5"/>
        <v>0</v>
      </c>
      <c r="AK92">
        <f t="shared" si="6"/>
        <v>18.867000000000001</v>
      </c>
    </row>
    <row r="93" spans="1:37" x14ac:dyDescent="0.15">
      <c r="A93" s="4">
        <v>109</v>
      </c>
      <c r="B93" s="15">
        <v>109</v>
      </c>
      <c r="C93" s="15" t="s">
        <v>173</v>
      </c>
      <c r="D93" s="15" t="s">
        <v>24</v>
      </c>
      <c r="E93" s="16" t="s">
        <v>25</v>
      </c>
      <c r="F93" s="15">
        <v>62.89</v>
      </c>
      <c r="G93" s="15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0"/>
      <c r="AD93" s="10"/>
      <c r="AE93" s="10"/>
      <c r="AF93" s="10"/>
      <c r="AG93" s="10"/>
      <c r="AH93" s="10"/>
      <c r="AI93" s="8">
        <f t="shared" si="5"/>
        <v>0</v>
      </c>
      <c r="AK93">
        <f t="shared" si="6"/>
        <v>18.867000000000001</v>
      </c>
    </row>
    <row r="94" spans="1:37" x14ac:dyDescent="0.15">
      <c r="A94" s="4">
        <v>48</v>
      </c>
      <c r="B94" s="15">
        <v>48</v>
      </c>
      <c r="C94" s="15" t="s">
        <v>51</v>
      </c>
      <c r="D94" s="15" t="s">
        <v>52</v>
      </c>
      <c r="E94" s="16" t="s">
        <v>50</v>
      </c>
      <c r="F94" s="15">
        <v>61.34</v>
      </c>
      <c r="G94" s="15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0"/>
      <c r="AD94" s="10"/>
      <c r="AE94" s="10"/>
      <c r="AF94" s="10"/>
      <c r="AG94" s="10"/>
      <c r="AH94" s="10"/>
      <c r="AI94" s="8">
        <f t="shared" si="5"/>
        <v>0</v>
      </c>
      <c r="AK94">
        <f t="shared" si="6"/>
        <v>18.402000000000001</v>
      </c>
    </row>
    <row r="95" spans="1:37" x14ac:dyDescent="0.15">
      <c r="A95" s="4">
        <v>54</v>
      </c>
      <c r="B95" s="15">
        <v>54</v>
      </c>
      <c r="C95" s="15" t="s">
        <v>65</v>
      </c>
      <c r="D95" s="15" t="s">
        <v>66</v>
      </c>
      <c r="E95" s="16" t="s">
        <v>61</v>
      </c>
      <c r="F95" s="15">
        <v>59.8</v>
      </c>
      <c r="G95" s="15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0"/>
      <c r="AD95" s="10"/>
      <c r="AE95" s="10"/>
      <c r="AF95" s="10"/>
      <c r="AG95" s="10"/>
      <c r="AH95" s="10"/>
      <c r="AI95" s="8">
        <f t="shared" si="5"/>
        <v>0</v>
      </c>
      <c r="AK95">
        <f t="shared" si="6"/>
        <v>17.939999999999998</v>
      </c>
    </row>
    <row r="96" spans="1:37" x14ac:dyDescent="0.15">
      <c r="A96" s="4">
        <v>68</v>
      </c>
      <c r="B96" s="15">
        <v>68</v>
      </c>
      <c r="C96" s="15" t="s">
        <v>89</v>
      </c>
      <c r="D96" s="15" t="s">
        <v>90</v>
      </c>
      <c r="E96" s="16" t="s">
        <v>85</v>
      </c>
      <c r="F96" s="15">
        <v>59.8</v>
      </c>
      <c r="G96" s="15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0"/>
      <c r="AD96" s="10"/>
      <c r="AE96" s="10"/>
      <c r="AF96" s="10"/>
      <c r="AG96" s="10"/>
      <c r="AH96" s="10"/>
      <c r="AI96" s="8">
        <f t="shared" si="5"/>
        <v>0</v>
      </c>
      <c r="AK96">
        <f t="shared" si="6"/>
        <v>17.939999999999998</v>
      </c>
    </row>
    <row r="97" spans="1:37" x14ac:dyDescent="0.15">
      <c r="A97" s="4">
        <v>75</v>
      </c>
      <c r="B97" s="15">
        <v>75</v>
      </c>
      <c r="C97" s="15" t="s">
        <v>102</v>
      </c>
      <c r="D97" s="15" t="s">
        <v>103</v>
      </c>
      <c r="E97" s="16" t="s">
        <v>93</v>
      </c>
      <c r="F97" s="15">
        <v>59.8</v>
      </c>
      <c r="G97" s="15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0"/>
      <c r="AD97" s="10"/>
      <c r="AE97" s="10"/>
      <c r="AF97" s="10"/>
      <c r="AG97" s="10"/>
      <c r="AH97" s="10"/>
      <c r="AI97" s="8">
        <f t="shared" si="5"/>
        <v>0</v>
      </c>
      <c r="AK97">
        <f t="shared" si="6"/>
        <v>17.939999999999998</v>
      </c>
    </row>
    <row r="98" spans="1:37" x14ac:dyDescent="0.15">
      <c r="A98" s="4">
        <v>85</v>
      </c>
      <c r="B98" s="15">
        <v>85</v>
      </c>
      <c r="C98" s="15" t="s">
        <v>122</v>
      </c>
      <c r="D98" s="15" t="s">
        <v>123</v>
      </c>
      <c r="E98" s="16" t="s">
        <v>114</v>
      </c>
      <c r="F98" s="15">
        <v>59.8</v>
      </c>
      <c r="G98" s="15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0"/>
      <c r="AD98" s="10"/>
      <c r="AE98" s="10"/>
      <c r="AF98" s="10"/>
      <c r="AG98" s="10"/>
      <c r="AH98" s="10"/>
      <c r="AI98" s="8">
        <f t="shared" si="5"/>
        <v>0</v>
      </c>
      <c r="AK98">
        <f t="shared" si="6"/>
        <v>17.939999999999998</v>
      </c>
    </row>
    <row r="99" spans="1:37" x14ac:dyDescent="0.15">
      <c r="A99" s="4">
        <v>89</v>
      </c>
      <c r="B99" s="15">
        <v>89</v>
      </c>
      <c r="C99" s="15" t="s">
        <v>131</v>
      </c>
      <c r="D99" s="15" t="s">
        <v>132</v>
      </c>
      <c r="E99" s="16" t="s">
        <v>130</v>
      </c>
      <c r="F99" s="15">
        <v>57.74</v>
      </c>
      <c r="G99" s="15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0"/>
      <c r="AD99" s="10"/>
      <c r="AE99" s="10"/>
      <c r="AF99" s="10"/>
      <c r="AG99" s="10"/>
      <c r="AH99" s="10"/>
      <c r="AI99" s="8">
        <f t="shared" si="5"/>
        <v>0</v>
      </c>
      <c r="AK99">
        <f t="shared" si="6"/>
        <v>17.321999999999999</v>
      </c>
    </row>
    <row r="100" spans="1:37" x14ac:dyDescent="0.15">
      <c r="A100" s="4">
        <v>57</v>
      </c>
      <c r="B100" s="15">
        <v>57</v>
      </c>
      <c r="C100" s="15" t="s">
        <v>71</v>
      </c>
      <c r="D100" s="15" t="s">
        <v>70</v>
      </c>
      <c r="E100" s="16" t="s">
        <v>64</v>
      </c>
      <c r="F100" s="15">
        <v>57.22</v>
      </c>
      <c r="G100" s="15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0"/>
      <c r="AD100" s="10"/>
      <c r="AE100" s="10"/>
      <c r="AF100" s="10"/>
      <c r="AG100" s="10"/>
      <c r="AH100" s="10"/>
      <c r="AI100" s="8">
        <f t="shared" si="5"/>
        <v>0</v>
      </c>
      <c r="AK100">
        <f t="shared" si="6"/>
        <v>17.166</v>
      </c>
    </row>
    <row r="101" spans="1:37" x14ac:dyDescent="0.15">
      <c r="A101" s="4">
        <v>25</v>
      </c>
      <c r="B101" s="15">
        <v>25</v>
      </c>
      <c r="C101" s="15" t="s">
        <v>12</v>
      </c>
      <c r="D101" s="15" t="s">
        <v>13</v>
      </c>
      <c r="E101" s="16" t="s">
        <v>11</v>
      </c>
      <c r="F101" s="15">
        <v>56.71</v>
      </c>
      <c r="G101" s="15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0"/>
      <c r="AD101" s="10"/>
      <c r="AE101" s="10"/>
      <c r="AF101" s="10"/>
      <c r="AG101" s="10"/>
      <c r="AH101" s="10"/>
      <c r="AI101" s="8">
        <f t="shared" si="5"/>
        <v>0</v>
      </c>
      <c r="AK101">
        <f t="shared" si="6"/>
        <v>17.012999999999998</v>
      </c>
    </row>
    <row r="102" spans="1:37" x14ac:dyDescent="0.15">
      <c r="A102" s="4">
        <v>47</v>
      </c>
      <c r="B102" s="15">
        <v>47</v>
      </c>
      <c r="C102" s="15" t="s">
        <v>48</v>
      </c>
      <c r="D102" s="15" t="s">
        <v>49</v>
      </c>
      <c r="E102" s="16" t="s">
        <v>50</v>
      </c>
      <c r="F102" s="15">
        <v>56.71</v>
      </c>
      <c r="G102" s="15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0"/>
      <c r="AD102" s="10"/>
      <c r="AE102" s="10"/>
      <c r="AF102" s="10"/>
      <c r="AG102" s="10"/>
      <c r="AH102" s="10"/>
      <c r="AI102" s="8">
        <f t="shared" si="5"/>
        <v>0</v>
      </c>
      <c r="AK102">
        <f t="shared" si="6"/>
        <v>17.012999999999998</v>
      </c>
    </row>
    <row r="103" spans="1:37" x14ac:dyDescent="0.15">
      <c r="A103" s="4">
        <v>104</v>
      </c>
      <c r="B103" s="15">
        <v>104</v>
      </c>
      <c r="C103" s="15" t="s">
        <v>165</v>
      </c>
      <c r="D103" s="15" t="s">
        <v>163</v>
      </c>
      <c r="E103" s="15" t="s">
        <v>164</v>
      </c>
      <c r="F103" s="15">
        <v>54.13</v>
      </c>
      <c r="G103" s="15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0"/>
      <c r="AD103" s="10"/>
      <c r="AE103" s="10"/>
      <c r="AF103" s="10"/>
      <c r="AG103" s="10"/>
      <c r="AH103" s="10"/>
      <c r="AI103" s="8">
        <f t="shared" si="5"/>
        <v>0</v>
      </c>
      <c r="AK103">
        <f t="shared" si="6"/>
        <v>16.239000000000001</v>
      </c>
    </row>
    <row r="104" spans="1:37" x14ac:dyDescent="0.15">
      <c r="A104" s="4">
        <v>21</v>
      </c>
      <c r="B104" s="15">
        <v>21</v>
      </c>
      <c r="C104" s="15" t="s">
        <v>1</v>
      </c>
      <c r="D104" s="15" t="s">
        <v>2</v>
      </c>
      <c r="E104" s="15" t="s">
        <v>3</v>
      </c>
      <c r="F104" s="15">
        <v>53.61</v>
      </c>
      <c r="G104" s="15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0"/>
      <c r="AD104" s="10"/>
      <c r="AE104" s="10"/>
      <c r="AF104" s="10"/>
      <c r="AG104" s="10"/>
      <c r="AH104" s="10"/>
      <c r="AI104" s="8">
        <f t="shared" si="5"/>
        <v>0</v>
      </c>
      <c r="AK104">
        <f t="shared" si="6"/>
        <v>16.082999999999998</v>
      </c>
    </row>
    <row r="105" spans="1:37" x14ac:dyDescent="0.15">
      <c r="A105" s="4">
        <v>49</v>
      </c>
      <c r="B105" s="15">
        <v>49</v>
      </c>
      <c r="C105" s="15" t="s">
        <v>53</v>
      </c>
      <c r="D105" s="15" t="s">
        <v>52</v>
      </c>
      <c r="E105" s="16" t="s">
        <v>50</v>
      </c>
      <c r="F105" s="15">
        <v>53.61</v>
      </c>
      <c r="G105" s="15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0"/>
      <c r="AD105" s="10"/>
      <c r="AE105" s="10"/>
      <c r="AF105" s="10"/>
      <c r="AG105" s="10"/>
      <c r="AH105" s="10"/>
      <c r="AI105" s="8">
        <f t="shared" si="5"/>
        <v>0</v>
      </c>
      <c r="AK105">
        <f t="shared" si="6"/>
        <v>16.082999999999998</v>
      </c>
    </row>
    <row r="106" spans="1:37" x14ac:dyDescent="0.15">
      <c r="A106" s="4">
        <v>72</v>
      </c>
      <c r="B106" s="15">
        <v>72</v>
      </c>
      <c r="C106" s="15" t="s">
        <v>98</v>
      </c>
      <c r="D106" s="15" t="s">
        <v>97</v>
      </c>
      <c r="E106" s="16" t="s">
        <v>93</v>
      </c>
      <c r="F106" s="15">
        <v>53.61</v>
      </c>
      <c r="G106" s="15"/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8">
        <f t="shared" si="5"/>
        <v>0</v>
      </c>
      <c r="AK106">
        <f t="shared" si="6"/>
        <v>16.082999999999998</v>
      </c>
    </row>
    <row r="107" spans="1:37" x14ac:dyDescent="0.15">
      <c r="A107" s="4">
        <v>100</v>
      </c>
      <c r="B107" s="15">
        <v>100</v>
      </c>
      <c r="C107" s="15" t="s">
        <v>155</v>
      </c>
      <c r="D107" s="15" t="s">
        <v>156</v>
      </c>
      <c r="E107" s="15" t="s">
        <v>154</v>
      </c>
      <c r="F107" s="15">
        <v>53.61</v>
      </c>
      <c r="G107" s="15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0"/>
      <c r="AD107" s="10"/>
      <c r="AE107" s="10"/>
      <c r="AF107" s="10"/>
      <c r="AG107" s="10"/>
      <c r="AH107" s="10"/>
      <c r="AI107" s="8">
        <f t="shared" si="5"/>
        <v>0</v>
      </c>
      <c r="AK107">
        <f t="shared" si="6"/>
        <v>16.082999999999998</v>
      </c>
    </row>
    <row r="108" spans="1:37" x14ac:dyDescent="0.15">
      <c r="A108" s="4">
        <v>46</v>
      </c>
      <c r="B108" s="15">
        <v>46</v>
      </c>
      <c r="C108" s="15" t="s">
        <v>46</v>
      </c>
      <c r="D108" s="15" t="s">
        <v>47</v>
      </c>
      <c r="E108" s="15" t="s">
        <v>45</v>
      </c>
      <c r="F108" s="15">
        <v>52.58</v>
      </c>
      <c r="G108" s="15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0"/>
      <c r="AD108" s="10"/>
      <c r="AE108" s="10"/>
      <c r="AF108" s="10"/>
      <c r="AG108" s="10"/>
      <c r="AH108" s="10"/>
      <c r="AI108" s="8">
        <f t="shared" si="5"/>
        <v>0</v>
      </c>
      <c r="AK108">
        <f t="shared" si="6"/>
        <v>15.774000000000001</v>
      </c>
    </row>
    <row r="109" spans="1:37" x14ac:dyDescent="0.15">
      <c r="A109" s="4">
        <v>51</v>
      </c>
      <c r="B109" s="15">
        <v>51</v>
      </c>
      <c r="C109" s="15" t="s">
        <v>57</v>
      </c>
      <c r="D109" s="15" t="s">
        <v>58</v>
      </c>
      <c r="E109" s="15" t="s">
        <v>56</v>
      </c>
      <c r="F109" s="15">
        <v>51.03</v>
      </c>
      <c r="G109" s="15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0"/>
      <c r="AD109" s="10"/>
      <c r="AE109" s="10"/>
      <c r="AF109" s="10"/>
      <c r="AG109" s="10"/>
      <c r="AH109" s="10"/>
      <c r="AI109" s="8">
        <f t="shared" si="5"/>
        <v>0</v>
      </c>
      <c r="AK109">
        <f t="shared" si="6"/>
        <v>15.309000000000001</v>
      </c>
    </row>
    <row r="110" spans="1:37" x14ac:dyDescent="0.15">
      <c r="A110" s="4">
        <v>99</v>
      </c>
      <c r="B110" s="15">
        <v>99</v>
      </c>
      <c r="C110" s="15" t="s">
        <v>152</v>
      </c>
      <c r="D110" s="15" t="s">
        <v>153</v>
      </c>
      <c r="E110" s="15" t="s">
        <v>154</v>
      </c>
      <c r="F110" s="15">
        <v>51.03</v>
      </c>
      <c r="G110" s="15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0"/>
      <c r="AD110" s="10"/>
      <c r="AE110" s="10"/>
      <c r="AF110" s="10"/>
      <c r="AG110" s="10"/>
      <c r="AH110" s="10"/>
      <c r="AI110" s="8">
        <f t="shared" si="5"/>
        <v>0</v>
      </c>
      <c r="AK110">
        <f t="shared" si="6"/>
        <v>15.309000000000001</v>
      </c>
    </row>
    <row r="111" spans="1:37" x14ac:dyDescent="0.15">
      <c r="A111" s="4">
        <v>22</v>
      </c>
      <c r="B111" s="15">
        <v>22</v>
      </c>
      <c r="C111" s="15" t="s">
        <v>4</v>
      </c>
      <c r="D111" s="15" t="s">
        <v>5</v>
      </c>
      <c r="E111" s="15" t="s">
        <v>6</v>
      </c>
      <c r="F111" s="15">
        <v>50.52</v>
      </c>
      <c r="G111" s="15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0"/>
      <c r="AD111" s="10"/>
      <c r="AE111" s="10"/>
      <c r="AF111" s="10"/>
      <c r="AG111" s="10"/>
      <c r="AH111" s="10"/>
      <c r="AI111" s="8">
        <f t="shared" si="5"/>
        <v>0</v>
      </c>
      <c r="AK111">
        <f t="shared" si="6"/>
        <v>15.156000000000001</v>
      </c>
    </row>
    <row r="112" spans="1:37" x14ac:dyDescent="0.15">
      <c r="A112" s="4">
        <v>24</v>
      </c>
      <c r="B112" s="15">
        <v>24</v>
      </c>
      <c r="C112" s="15" t="s">
        <v>9</v>
      </c>
      <c r="D112" s="15" t="s">
        <v>10</v>
      </c>
      <c r="E112" s="16" t="s">
        <v>11</v>
      </c>
      <c r="F112" s="15">
        <v>50.52</v>
      </c>
      <c r="G112" s="15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0"/>
      <c r="AD112" s="10"/>
      <c r="AE112" s="10"/>
      <c r="AF112" s="10"/>
      <c r="AG112" s="10"/>
      <c r="AH112" s="10"/>
      <c r="AI112" s="8">
        <f t="shared" si="5"/>
        <v>0</v>
      </c>
      <c r="AK112">
        <f t="shared" si="6"/>
        <v>15.156000000000001</v>
      </c>
    </row>
    <row r="113" spans="1:37" x14ac:dyDescent="0.15">
      <c r="A113" s="4">
        <v>26</v>
      </c>
      <c r="B113" s="15">
        <v>26</v>
      </c>
      <c r="C113" s="15" t="s">
        <v>14</v>
      </c>
      <c r="D113" s="15" t="s">
        <v>13</v>
      </c>
      <c r="E113" s="16" t="s">
        <v>11</v>
      </c>
      <c r="F113" s="15">
        <v>50.52</v>
      </c>
      <c r="G113" s="15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0"/>
      <c r="AD113" s="10"/>
      <c r="AE113" s="10"/>
      <c r="AF113" s="10"/>
      <c r="AG113" s="10"/>
      <c r="AH113" s="10"/>
      <c r="AI113" s="8">
        <f t="shared" si="5"/>
        <v>0</v>
      </c>
      <c r="AK113">
        <f t="shared" si="6"/>
        <v>15.156000000000001</v>
      </c>
    </row>
    <row r="114" spans="1:37" x14ac:dyDescent="0.15">
      <c r="A114" s="4">
        <v>59</v>
      </c>
      <c r="B114" s="15">
        <v>59</v>
      </c>
      <c r="C114" s="15" t="s">
        <v>73</v>
      </c>
      <c r="D114" s="15" t="s">
        <v>70</v>
      </c>
      <c r="E114" s="16" t="s">
        <v>64</v>
      </c>
      <c r="F114" s="15">
        <v>50.52</v>
      </c>
      <c r="G114" s="15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0"/>
      <c r="AD114" s="10"/>
      <c r="AE114" s="10"/>
      <c r="AF114" s="10"/>
      <c r="AG114" s="10"/>
      <c r="AH114" s="10"/>
      <c r="AI114" s="8">
        <f t="shared" si="5"/>
        <v>0</v>
      </c>
      <c r="AK114">
        <f t="shared" si="6"/>
        <v>15.156000000000001</v>
      </c>
    </row>
    <row r="115" spans="1:37" x14ac:dyDescent="0.15">
      <c r="A115" s="4">
        <v>83</v>
      </c>
      <c r="B115" s="15">
        <v>83</v>
      </c>
      <c r="C115" s="15" t="s">
        <v>118</v>
      </c>
      <c r="D115" s="15" t="s">
        <v>119</v>
      </c>
      <c r="E115" s="16" t="s">
        <v>114</v>
      </c>
      <c r="F115" s="15">
        <v>50.52</v>
      </c>
      <c r="G115" s="15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0"/>
      <c r="AD115" s="10"/>
      <c r="AE115" s="10"/>
      <c r="AF115" s="10"/>
      <c r="AG115" s="10"/>
      <c r="AH115" s="10"/>
      <c r="AI115" s="8">
        <f t="shared" si="5"/>
        <v>0</v>
      </c>
      <c r="AK115">
        <f t="shared" si="6"/>
        <v>15.156000000000001</v>
      </c>
    </row>
    <row r="116" spans="1:37" x14ac:dyDescent="0.15">
      <c r="A116" s="4">
        <v>87</v>
      </c>
      <c r="B116" s="15">
        <v>87</v>
      </c>
      <c r="C116" s="15" t="s">
        <v>126</v>
      </c>
      <c r="D116" s="15" t="s">
        <v>127</v>
      </c>
      <c r="E116" s="16" t="s">
        <v>114</v>
      </c>
      <c r="F116" s="15">
        <v>50.52</v>
      </c>
      <c r="G116" s="15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0"/>
      <c r="AD116" s="10"/>
      <c r="AE116" s="10"/>
      <c r="AF116" s="10"/>
      <c r="AG116" s="10"/>
      <c r="AH116" s="10"/>
      <c r="AI116" s="8">
        <f t="shared" si="5"/>
        <v>0</v>
      </c>
      <c r="AK116">
        <f t="shared" si="6"/>
        <v>15.156000000000001</v>
      </c>
    </row>
    <row r="117" spans="1:37" x14ac:dyDescent="0.15">
      <c r="A117" s="4">
        <v>95</v>
      </c>
      <c r="B117" s="15">
        <v>95</v>
      </c>
      <c r="C117" s="15" t="s">
        <v>143</v>
      </c>
      <c r="D117" s="15" t="s">
        <v>144</v>
      </c>
      <c r="E117" s="16" t="s">
        <v>145</v>
      </c>
      <c r="F117" s="15">
        <v>50.52</v>
      </c>
      <c r="G117" s="15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0"/>
      <c r="AD117" s="10"/>
      <c r="AE117" s="10"/>
      <c r="AF117" s="10"/>
      <c r="AG117" s="10"/>
      <c r="AH117" s="10"/>
      <c r="AI117" s="8">
        <f t="shared" si="5"/>
        <v>0</v>
      </c>
      <c r="AK117">
        <f t="shared" si="6"/>
        <v>15.156000000000001</v>
      </c>
    </row>
    <row r="118" spans="1:37" x14ac:dyDescent="0.15">
      <c r="A118" s="4">
        <v>20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0"/>
      <c r="AD118" s="10"/>
      <c r="AE118" s="10"/>
      <c r="AF118" s="10"/>
      <c r="AG118" s="10"/>
      <c r="AH118" s="10"/>
      <c r="AI118" s="8">
        <f t="shared" ref="AI118" si="7">SUM(H118:AH118)</f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Provisório</vt:lpstr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Usuário do Microsoft Office</cp:lastModifiedBy>
  <dcterms:created xsi:type="dcterms:W3CDTF">2022-03-29T13:28:38Z</dcterms:created>
  <dcterms:modified xsi:type="dcterms:W3CDTF">2022-03-29T13:35:24Z</dcterms:modified>
</cp:coreProperties>
</file>